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xr:revisionPtr revIDLastSave="0" documentId="8_{EFE9ABDD-86F0-430E-94CF-70BB2975509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MONZA" sheetId="7" r:id="rId1"/>
    <sheet name="VIMERCATE" sheetId="5" r:id="rId2"/>
  </sheets>
  <definedNames>
    <definedName name="_xlnm._FilterDatabase" localSheetId="0" hidden="1">MONZA!$A$1:$O$220</definedName>
    <definedName name="_xlnm._FilterDatabase" localSheetId="1" hidden="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22" i="7" l="1"/>
  <c r="N128" i="5"/>
  <c r="A3" i="7"/>
  <c r="A4" i="7" s="1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4" i="5" s="1"/>
  <c r="A25" i="5" s="1"/>
  <c r="A26" i="5" s="1"/>
  <c r="A27" i="5" s="1"/>
  <c r="A28" i="5" s="1"/>
  <c r="A29" i="5" s="1"/>
  <c r="A32" i="5" s="1"/>
  <c r="A33" i="5" s="1"/>
  <c r="A34" i="5" s="1"/>
  <c r="A35" i="5" s="1"/>
  <c r="A36" i="5" s="1"/>
  <c r="A37" i="5" s="1"/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</calcChain>
</file>

<file path=xl/sharedStrings.xml><?xml version="1.0" encoding="utf-8"?>
<sst xmlns="http://schemas.openxmlformats.org/spreadsheetml/2006/main" count="3556" uniqueCount="1268">
  <si>
    <t>TR10-EBA1CASKHA000</t>
  </si>
  <si>
    <t>D4032014152</t>
  </si>
  <si>
    <t>TR10-BAA3CASKQC000</t>
  </si>
  <si>
    <t>7B035614152</t>
  </si>
  <si>
    <t>TT-220</t>
  </si>
  <si>
    <t>TR10-BAA1CASAQC000</t>
  </si>
  <si>
    <t>7B028014152</t>
  </si>
  <si>
    <t>TT208B</t>
  </si>
  <si>
    <t>7B028214152</t>
  </si>
  <si>
    <t>TR10-BAA1CASEQC000</t>
  </si>
  <si>
    <t>7B028414152</t>
  </si>
  <si>
    <t>TIT211A</t>
  </si>
  <si>
    <t>7B028314152</t>
  </si>
  <si>
    <t>TIT211B</t>
  </si>
  <si>
    <t>7B028714152</t>
  </si>
  <si>
    <t>TIT212A</t>
  </si>
  <si>
    <t>7B028814152</t>
  </si>
  <si>
    <t>TIT212B</t>
  </si>
  <si>
    <t>7B028914152</t>
  </si>
  <si>
    <t>TIT213A</t>
  </si>
  <si>
    <t>7B028A14152</t>
  </si>
  <si>
    <t>TIT213B</t>
  </si>
  <si>
    <t>7B028B14152</t>
  </si>
  <si>
    <t>TIT214A</t>
  </si>
  <si>
    <t>7B028C14152</t>
  </si>
  <si>
    <t>TIT214B</t>
  </si>
  <si>
    <t>7B028514152</t>
  </si>
  <si>
    <t>TIT215A</t>
  </si>
  <si>
    <t>7B028614152</t>
  </si>
  <si>
    <t>TIT215B</t>
  </si>
  <si>
    <t>TR24-BA2BXQC000</t>
  </si>
  <si>
    <t>7B00A514150</t>
  </si>
  <si>
    <t>TT205B</t>
  </si>
  <si>
    <t>TR24-BA2BBQC000</t>
  </si>
  <si>
    <t>7B007E14150</t>
  </si>
  <si>
    <t>7B007F14150</t>
  </si>
  <si>
    <t>TT216B</t>
  </si>
  <si>
    <t>TR24-BA2BFQC000</t>
  </si>
  <si>
    <t>7B00A614150</t>
  </si>
  <si>
    <t>TR24-BA2BFGC000</t>
  </si>
  <si>
    <t>8C009614150</t>
  </si>
  <si>
    <t>PMD 75-3BA7F31DAAA</t>
  </si>
  <si>
    <t>8405B00109D</t>
  </si>
  <si>
    <t>PMD75-3BA7F31DAAA</t>
  </si>
  <si>
    <t>8405B10109D</t>
  </si>
  <si>
    <t>PT203B</t>
  </si>
  <si>
    <t>8405B20109D</t>
  </si>
  <si>
    <t>8405B30109D</t>
  </si>
  <si>
    <t>PT204B</t>
  </si>
  <si>
    <t>PMD75-3BA7D31DAAA</t>
  </si>
  <si>
    <t>PT202A</t>
  </si>
  <si>
    <t>8405B50109D</t>
  </si>
  <si>
    <t>PT202B</t>
  </si>
  <si>
    <t>PMC131-A11F1D10</t>
  </si>
  <si>
    <t>7B066F01052</t>
  </si>
  <si>
    <t>PT 205</t>
  </si>
  <si>
    <t>PMP48-JE13P1J1CAG1</t>
  </si>
  <si>
    <t>7B000A01025</t>
  </si>
  <si>
    <t>7B000B01025</t>
  </si>
  <si>
    <t>7B000C01025</t>
  </si>
  <si>
    <t>PIT209A</t>
  </si>
  <si>
    <t>7B000D01025</t>
  </si>
  <si>
    <t>PIT209B</t>
  </si>
  <si>
    <t>7B000E01025</t>
  </si>
  <si>
    <t>PIT210A</t>
  </si>
  <si>
    <t>7B000F01025</t>
  </si>
  <si>
    <t>PIT210B</t>
  </si>
  <si>
    <t>7B001001025</t>
  </si>
  <si>
    <t>7B001101025</t>
  </si>
  <si>
    <t>TR24-BA2BHQC000</t>
  </si>
  <si>
    <t>TT202A</t>
  </si>
  <si>
    <t>TT204B</t>
  </si>
  <si>
    <t>7B006714150</t>
  </si>
  <si>
    <t>TT202B</t>
  </si>
  <si>
    <t>7B006814150</t>
  </si>
  <si>
    <t>TT204A</t>
  </si>
  <si>
    <t>TR88-BB2B1X2GC000</t>
  </si>
  <si>
    <t>J500BD14158</t>
  </si>
  <si>
    <t>J500BE14158</t>
  </si>
  <si>
    <t>TT201B</t>
  </si>
  <si>
    <t>J500BC14158</t>
  </si>
  <si>
    <t>TT201C</t>
  </si>
  <si>
    <t>JB01A814158</t>
  </si>
  <si>
    <t>TT201D</t>
  </si>
  <si>
    <t>TT201E</t>
  </si>
  <si>
    <t>TT201F</t>
  </si>
  <si>
    <t>FMR250-C5E1GGJAA2K</t>
  </si>
  <si>
    <t>7B002601083</t>
  </si>
  <si>
    <t>7B002701083</t>
  </si>
  <si>
    <t>FMP40-4AA2CRJB21AA</t>
  </si>
  <si>
    <t>7B01A20104E</t>
  </si>
  <si>
    <t>50W1H-HCDA1BADAAAA</t>
  </si>
  <si>
    <t>7B00AB19000</t>
  </si>
  <si>
    <t>FIT205B</t>
  </si>
  <si>
    <t>7B00AC19000</t>
  </si>
  <si>
    <t>FIT205A</t>
  </si>
  <si>
    <t>FIT-01</t>
  </si>
  <si>
    <t>50W3H-HD0A1AA0AAAA</t>
  </si>
  <si>
    <t>6C0C9B19000</t>
  </si>
  <si>
    <t>50L2H-12U4/0</t>
  </si>
  <si>
    <t>D212DE19000</t>
  </si>
  <si>
    <t>MP-4</t>
  </si>
  <si>
    <t>D212DF19000</t>
  </si>
  <si>
    <t>MP-4.1</t>
  </si>
  <si>
    <t>FMU90-R11CA262AA1A</t>
  </si>
  <si>
    <t>8C00B6010E6</t>
  </si>
  <si>
    <t>FMU90-R11CA131AA1A</t>
  </si>
  <si>
    <t>D60029010E6</t>
  </si>
  <si>
    <t>LIT-007</t>
  </si>
  <si>
    <t>FMU90-R21CA131AA1A</t>
  </si>
  <si>
    <t>D40204010E6</t>
  </si>
  <si>
    <t>MP-2</t>
  </si>
  <si>
    <t>FMX165-ADA01B</t>
  </si>
  <si>
    <t>5B006B01048</t>
  </si>
  <si>
    <t>LI-5.1</t>
  </si>
  <si>
    <t>5B006F01048</t>
  </si>
  <si>
    <t>LI-5.2</t>
  </si>
  <si>
    <t>5B006C01048</t>
  </si>
  <si>
    <t>LI-5.3</t>
  </si>
  <si>
    <t>5B006A01048</t>
  </si>
  <si>
    <t>LI-5.4</t>
  </si>
  <si>
    <t>5B006E01048</t>
  </si>
  <si>
    <t>LI-5.5</t>
  </si>
  <si>
    <t>FMU230E-AA32</t>
  </si>
  <si>
    <t>89011B01097</t>
  </si>
  <si>
    <t>LIT 101</t>
  </si>
  <si>
    <t>FMU40-ANB2A2</t>
  </si>
  <si>
    <t>H301660109A</t>
  </si>
  <si>
    <t>LI-7</t>
  </si>
  <si>
    <t>FMU41-ARB2A2</t>
  </si>
  <si>
    <t>D4051F0109A</t>
  </si>
  <si>
    <t>LI-1</t>
  </si>
  <si>
    <t>LI-2</t>
  </si>
  <si>
    <t>D60025010E6</t>
  </si>
  <si>
    <t>LIT-003</t>
  </si>
  <si>
    <t>LI-8</t>
  </si>
  <si>
    <t>D40203010E6</t>
  </si>
  <si>
    <t>MP-1</t>
  </si>
  <si>
    <t>D6002A010E6</t>
  </si>
  <si>
    <t>LIT-008</t>
  </si>
  <si>
    <t>90WA1-AA3C10ACABAH</t>
  </si>
  <si>
    <t>A40E6B02000</t>
  </si>
  <si>
    <t>TR66-CAFED1X11CA0</t>
  </si>
  <si>
    <t>D8009E1430C</t>
  </si>
  <si>
    <t>TE-1000</t>
  </si>
  <si>
    <t>TR66-AAFED1X11GA0</t>
  </si>
  <si>
    <t>D8009F1430C</t>
  </si>
  <si>
    <t>TE/TT-008</t>
  </si>
  <si>
    <t>9B2B80-1KX4/101</t>
  </si>
  <si>
    <t>FIT-1000</t>
  </si>
  <si>
    <t>H60FA502000</t>
  </si>
  <si>
    <t>FIT-1001</t>
  </si>
  <si>
    <t>H60FA602000</t>
  </si>
  <si>
    <t>FIT-1002</t>
  </si>
  <si>
    <t>FIT-1003</t>
  </si>
  <si>
    <t>H60FA302000</t>
  </si>
  <si>
    <t>FIT-1004</t>
  </si>
  <si>
    <t>DB02D701129</t>
  </si>
  <si>
    <t>PIT-1100</t>
  </si>
  <si>
    <t>DB02D801129</t>
  </si>
  <si>
    <t>PIT-1101</t>
  </si>
  <si>
    <t>DB02D901129</t>
  </si>
  <si>
    <t>PIT-1102</t>
  </si>
  <si>
    <t>DB02DA01129</t>
  </si>
  <si>
    <t>PIT-1103</t>
  </si>
  <si>
    <t>PMP41-RE23M1JC1F1</t>
  </si>
  <si>
    <t>D6000901022</t>
  </si>
  <si>
    <t>PIT-006C</t>
  </si>
  <si>
    <t>D6000801022</t>
  </si>
  <si>
    <t>PIT-006B</t>
  </si>
  <si>
    <t>D6000701022</t>
  </si>
  <si>
    <t>PIT-006A</t>
  </si>
  <si>
    <t>PMP41-RE23P1JC1F1</t>
  </si>
  <si>
    <t>D6000601022</t>
  </si>
  <si>
    <t>PIT-004</t>
  </si>
  <si>
    <t>D6000501022</t>
  </si>
  <si>
    <t>PIT-003</t>
  </si>
  <si>
    <t>9B2B1F-15C7/115</t>
  </si>
  <si>
    <t>H7129F02000</t>
  </si>
  <si>
    <t>50W80-HH0A2AC2AAAD</t>
  </si>
  <si>
    <t>D5166919000</t>
  </si>
  <si>
    <t>FIT-007</t>
  </si>
  <si>
    <t>50W2H-HH0A2AC2AAAD</t>
  </si>
  <si>
    <t>D5164319000</t>
  </si>
  <si>
    <t>FIT-008</t>
  </si>
  <si>
    <t>D5164419000</t>
  </si>
  <si>
    <t>FIT-010</t>
  </si>
  <si>
    <t>D5166A19000</t>
  </si>
  <si>
    <t>FIT-011</t>
  </si>
  <si>
    <t>9B2B80-10R4/115</t>
  </si>
  <si>
    <t>FIT-1005</t>
  </si>
  <si>
    <t>50L80-1239/0</t>
  </si>
  <si>
    <t>E7108219000</t>
  </si>
  <si>
    <t>CUM253-TU0005</t>
  </si>
  <si>
    <t>D50B4A05G00</t>
  </si>
  <si>
    <t>AIT-002 (SS)</t>
  </si>
  <si>
    <t>D50B4905G00</t>
  </si>
  <si>
    <t>AIT-003 (SS)</t>
  </si>
  <si>
    <t>CPM253-MR0110</t>
  </si>
  <si>
    <t>D50B4B05G00</t>
  </si>
  <si>
    <t>AIT-001(SS)</t>
  </si>
  <si>
    <t>LIT 102B</t>
  </si>
  <si>
    <t>PMP51-83W86/101</t>
  </si>
  <si>
    <t>P2053301129</t>
  </si>
  <si>
    <t>PIT-1000</t>
  </si>
  <si>
    <t>PMC51-2H78/0</t>
  </si>
  <si>
    <t>LIT-011</t>
  </si>
  <si>
    <t>TR10-BAA1CASAGC0AA</t>
  </si>
  <si>
    <t>NB08E514152</t>
  </si>
  <si>
    <t>TT208A</t>
  </si>
  <si>
    <t>FMU30-10K6/0</t>
  </si>
  <si>
    <t>P100C40113E</t>
  </si>
  <si>
    <t>LIT 102A</t>
  </si>
  <si>
    <t>TT-219</t>
  </si>
  <si>
    <t>PT.T70</t>
  </si>
  <si>
    <t>Endress+Hauser</t>
  </si>
  <si>
    <t>Silo fango essiccato</t>
  </si>
  <si>
    <t>TA - Temperatura PT 100</t>
  </si>
  <si>
    <t>Tubazione biogas caldaia B</t>
  </si>
  <si>
    <t>TT209A</t>
  </si>
  <si>
    <t>Tubazione metano caldaia A</t>
  </si>
  <si>
    <t>TT209B</t>
  </si>
  <si>
    <t>Tubazione metano caldaia B</t>
  </si>
  <si>
    <t>Caldaia A</t>
  </si>
  <si>
    <t>Caldaia B</t>
  </si>
  <si>
    <t>Essiccatore A</t>
  </si>
  <si>
    <t>Essiccatore B</t>
  </si>
  <si>
    <t>TT205A</t>
  </si>
  <si>
    <t>TT216A</t>
  </si>
  <si>
    <t>TT210B</t>
  </si>
  <si>
    <t>TT210A</t>
  </si>
  <si>
    <t>PT203A</t>
  </si>
  <si>
    <t>PT.T42</t>
  </si>
  <si>
    <t>PD - Misura di pressione differenziale</t>
  </si>
  <si>
    <t>PT204A</t>
  </si>
  <si>
    <t>Pressione fumane uscita condensatore A</t>
  </si>
  <si>
    <t>Pressione interna essiccatore A</t>
  </si>
  <si>
    <t>Pressione interna essiccatore B</t>
  </si>
  <si>
    <t>PT.T40</t>
  </si>
  <si>
    <t>Tubazione fumane in copertura</t>
  </si>
  <si>
    <t>Pressione tubazione fumane</t>
  </si>
  <si>
    <t>PA - Misura di pressione</t>
  </si>
  <si>
    <t>PT208A</t>
  </si>
  <si>
    <t>PT208B</t>
  </si>
  <si>
    <t>PT211A</t>
  </si>
  <si>
    <t>PT211B</t>
  </si>
  <si>
    <t xml:space="preserve">FMU30-1077/0 </t>
  </si>
  <si>
    <t>LIT204</t>
  </si>
  <si>
    <t>Serbatoio TK206</t>
  </si>
  <si>
    <t>Livello olio nel serbatoio di stoccaggio</t>
  </si>
  <si>
    <t>FJ - Livello ultrasonoro</t>
  </si>
  <si>
    <t>TT201A</t>
  </si>
  <si>
    <t>Temp. fango nell'essiccatore B</t>
  </si>
  <si>
    <t>LIT201A</t>
  </si>
  <si>
    <t>Silo disidratato A TK201A</t>
  </si>
  <si>
    <t>Livello silo disidratato A</t>
  </si>
  <si>
    <t>FL - Livello microonda ( micropilot )</t>
  </si>
  <si>
    <t>LIT201B</t>
  </si>
  <si>
    <t>Silo disidratato B TK201B</t>
  </si>
  <si>
    <t>Livello silo disidratato B</t>
  </si>
  <si>
    <t>LIT209</t>
  </si>
  <si>
    <t>Silo TK207</t>
  </si>
  <si>
    <t>Livello silo TK207 essiccato</t>
  </si>
  <si>
    <t>FH - Misura ad onda guidata (levelflex)</t>
  </si>
  <si>
    <t>DA - Misuratore portata elettromagnetico</t>
  </si>
  <si>
    <t>DK - Canali aperti</t>
  </si>
  <si>
    <t>CD - Misura di torbidità</t>
  </si>
  <si>
    <t>Livello canale vasca 60 e 52</t>
  </si>
  <si>
    <t>Livello vasca E</t>
  </si>
  <si>
    <t>Ingresso impianto</t>
  </si>
  <si>
    <t>Dissabbiatore longitudinale</t>
  </si>
  <si>
    <t>Portata ripartitore ricircolo fanghi 1</t>
  </si>
  <si>
    <t>PE - Misura pressione a spinta idrostatica</t>
  </si>
  <si>
    <t>Portata ripartitore ricircolo fanghi 2</t>
  </si>
  <si>
    <t>Portata ripartitore ricircolo fanghi 3</t>
  </si>
  <si>
    <t>Portata ripartitore ricircolo fanghi 4</t>
  </si>
  <si>
    <t>Portata ripartitore ricircolo fanghi 5</t>
  </si>
  <si>
    <t>Livello cameretta fanghi primari</t>
  </si>
  <si>
    <t>Livello vasca A</t>
  </si>
  <si>
    <t>Livello pozzetto grassi dissabbiatore</t>
  </si>
  <si>
    <t>Dissabbiatore circolare</t>
  </si>
  <si>
    <t>Port. uscita disabbiatore circolare</t>
  </si>
  <si>
    <t>Livello vasca F</t>
  </si>
  <si>
    <t>Portata ingresso vasca disinfezione</t>
  </si>
  <si>
    <t>Portata biogas al digestore</t>
  </si>
  <si>
    <t>Pressione fango alimentazione etamix</t>
  </si>
  <si>
    <t>Actiflo</t>
  </si>
  <si>
    <t>Pressione ricircolo fanghi ACTIFLO</t>
  </si>
  <si>
    <t xml:space="preserve">CA - Misura di pH / redox </t>
  </si>
  <si>
    <t>Livello tramoggia Putzmeister B</t>
  </si>
  <si>
    <t>Tubazione biogas caldaia A</t>
  </si>
  <si>
    <t>Livello tramoggia Putzmeister A</t>
  </si>
  <si>
    <t>P100C50113E</t>
  </si>
  <si>
    <t>Da rilevare</t>
  </si>
  <si>
    <t>TR10-ABA1CAS8C300P</t>
  </si>
  <si>
    <t>P50EE414152</t>
  </si>
  <si>
    <t>P50EE014152</t>
  </si>
  <si>
    <t>Siemens</t>
  </si>
  <si>
    <t>TT401</t>
  </si>
  <si>
    <t>Metron</t>
  </si>
  <si>
    <t>TT411</t>
  </si>
  <si>
    <t>TT412</t>
  </si>
  <si>
    <t>TT402</t>
  </si>
  <si>
    <t>P60471043BC</t>
  </si>
  <si>
    <t>ME04</t>
  </si>
  <si>
    <t>RH33-FVF9/0</t>
  </si>
  <si>
    <t>P60470043BC</t>
  </si>
  <si>
    <t>ME03</t>
  </si>
  <si>
    <t>Portata, Ultrasuoni</t>
  </si>
  <si>
    <t>Centrale termica</t>
  </si>
  <si>
    <t>ME04 caldo</t>
  </si>
  <si>
    <t>ME03 caldo</t>
  </si>
  <si>
    <t>1PT1003W</t>
  </si>
  <si>
    <t>IT21592</t>
  </si>
  <si>
    <t>P50EE114152</t>
  </si>
  <si>
    <t>ME04 freddo</t>
  </si>
  <si>
    <t>P50EDC14152</t>
  </si>
  <si>
    <t>ME03 freddo</t>
  </si>
  <si>
    <t>IT21594</t>
  </si>
  <si>
    <t>Temperatura calda centralina ME04</t>
  </si>
  <si>
    <t>Temperatura calda centralina ME03</t>
  </si>
  <si>
    <t>Temperatura fredda centralina ME04</t>
  </si>
  <si>
    <t>Temperatura fredda centralina ME03</t>
  </si>
  <si>
    <t>FT ME03</t>
  </si>
  <si>
    <t>FT ME04</t>
  </si>
  <si>
    <t>2019/7318065</t>
  </si>
  <si>
    <t>2019/7318067</t>
  </si>
  <si>
    <t>65-5-CMCH-240</t>
  </si>
  <si>
    <t>Portata acqua M03</t>
  </si>
  <si>
    <t>Portata acqua M04</t>
  </si>
  <si>
    <t>R605C714150</t>
  </si>
  <si>
    <t>TR24-BA2BHGC0A0</t>
  </si>
  <si>
    <t>JB01A914158</t>
  </si>
  <si>
    <t>S5066B1448A</t>
  </si>
  <si>
    <t>S7182902000</t>
  </si>
  <si>
    <t>9B2B1H-9WC7/101</t>
  </si>
  <si>
    <t>S7182802000</t>
  </si>
  <si>
    <t>S8154F02000</t>
  </si>
  <si>
    <t>IT21597</t>
  </si>
  <si>
    <t>IT21599</t>
  </si>
  <si>
    <t>DP421</t>
  </si>
  <si>
    <t>TT421</t>
  </si>
  <si>
    <t>IT21591</t>
  </si>
  <si>
    <t>TT422</t>
  </si>
  <si>
    <t>IT21590</t>
  </si>
  <si>
    <t>Temperatura mandata H2O calda caldaia E3</t>
  </si>
  <si>
    <t>Temperatura mandata H2O calda caldaia E4</t>
  </si>
  <si>
    <t>Temperatura ritorno H2O calda caldaia E3</t>
  </si>
  <si>
    <t>Temperatura ritorno H2O calda caldaia E4</t>
  </si>
  <si>
    <t>Pressione circuito secondario</t>
  </si>
  <si>
    <t>N1-EN21-9120181</t>
  </si>
  <si>
    <t>7MF4433-1HA22-2BB6-2</t>
  </si>
  <si>
    <t>Filtrazione</t>
  </si>
  <si>
    <t>FIT-20</t>
  </si>
  <si>
    <t>LC-6</t>
  </si>
  <si>
    <t>LC-8</t>
  </si>
  <si>
    <t>LC-14</t>
  </si>
  <si>
    <t>LC-15</t>
  </si>
  <si>
    <t>LC-16</t>
  </si>
  <si>
    <t>Livello ultrasuoni</t>
  </si>
  <si>
    <t>Misura di livello Filtro 6</t>
  </si>
  <si>
    <t>Misura di livello Filtro 8</t>
  </si>
  <si>
    <t>Misura di livello Filtro 13</t>
  </si>
  <si>
    <t>Misura di livello Filtro 15</t>
  </si>
  <si>
    <t>FIT-7</t>
  </si>
  <si>
    <t>FIT-8</t>
  </si>
  <si>
    <t>FIT-15</t>
  </si>
  <si>
    <t>FIT-16</t>
  </si>
  <si>
    <t>Essiccamento</t>
  </si>
  <si>
    <t>Mesotermico</t>
  </si>
  <si>
    <t>Isoil</t>
  </si>
  <si>
    <t>SE208ME</t>
  </si>
  <si>
    <t>scambiatore</t>
  </si>
  <si>
    <t>Portata Biogas Caldaia A</t>
  </si>
  <si>
    <t>Portata Biogas Caldaia B</t>
  </si>
  <si>
    <t>Sedimentazione primaria</t>
  </si>
  <si>
    <t>Disinfezione</t>
  </si>
  <si>
    <t>Sedimentazione finale</t>
  </si>
  <si>
    <t>Collettore</t>
  </si>
  <si>
    <t>Calcolatore di energia ME04</t>
  </si>
  <si>
    <t>Calcolatore di energia ME03</t>
  </si>
  <si>
    <t>Disidratazione</t>
  </si>
  <si>
    <t>H301C919000</t>
  </si>
  <si>
    <t>50W1H-SC0A1AA0AAAA</t>
  </si>
  <si>
    <t>Portata Acido peracetico disinfezione finale</t>
  </si>
  <si>
    <t>FMU40</t>
  </si>
  <si>
    <t>7513B119000</t>
  </si>
  <si>
    <t>7513A719000</t>
  </si>
  <si>
    <t>7513A619000</t>
  </si>
  <si>
    <t>7513A519000</t>
  </si>
  <si>
    <t>Portata acqua preparazione POLI A</t>
  </si>
  <si>
    <t>Portata acqua preparazione POLI B</t>
  </si>
  <si>
    <t>Portata acqua preparazione POLI C</t>
  </si>
  <si>
    <t>Portata tramoggia Pre-Centrifuga</t>
  </si>
  <si>
    <t>Livello serbatoio POLI TK102A</t>
  </si>
  <si>
    <t>Livello serbatoio POLI TK102B</t>
  </si>
  <si>
    <t>D5166B19000</t>
  </si>
  <si>
    <t>Digestore 2</t>
  </si>
  <si>
    <t>Yokogawa</t>
  </si>
  <si>
    <t>AXF015G</t>
  </si>
  <si>
    <t>D6002B010E6</t>
  </si>
  <si>
    <t>LIT-010</t>
  </si>
  <si>
    <t>10W40-UA0A1AA0A4AA</t>
  </si>
  <si>
    <t>55S1F-HCGBPAA0ABAD</t>
  </si>
  <si>
    <t>Livello vasca F1 surnatanti</t>
  </si>
  <si>
    <t>50W1H-HH0A2AA0ABAD</t>
  </si>
  <si>
    <t>50P15-EF0A2AA0ABAD</t>
  </si>
  <si>
    <t>Linea acque</t>
  </si>
  <si>
    <t>Linea fanghi</t>
  </si>
  <si>
    <t>LC-7</t>
  </si>
  <si>
    <t>LC-13</t>
  </si>
  <si>
    <t>Misura di livello Filtro 7</t>
  </si>
  <si>
    <t>Misura di livello Filtro 14</t>
  </si>
  <si>
    <t>Misura di livello Filtro 16</t>
  </si>
  <si>
    <t>FIT-13</t>
  </si>
  <si>
    <t>FIT-14</t>
  </si>
  <si>
    <t>Portata policloruro di alluminio</t>
  </si>
  <si>
    <t>Policloruro di alluminio</t>
  </si>
  <si>
    <t>Cameretta ispessitore statico</t>
  </si>
  <si>
    <t>sonda di livello battente</t>
  </si>
  <si>
    <t>Livello ingresso collettore est</t>
  </si>
  <si>
    <t>Livello ingresso pre griglia di sfioro (ovest)</t>
  </si>
  <si>
    <t>disinfezione finale</t>
  </si>
  <si>
    <t>Portata fango alimentazione centrifuga A</t>
  </si>
  <si>
    <t>Portata fango alimentazione centrifuga B</t>
  </si>
  <si>
    <t>Portata fango alimentazione centrifuga C</t>
  </si>
  <si>
    <t>Misuratore di pressione tubazione mandata Putzmaister A</t>
  </si>
  <si>
    <t>Misuratore di pressione tubazione mandata Putzmaister B</t>
  </si>
  <si>
    <t>Misuratore Portata uscita ispessitore statico</t>
  </si>
  <si>
    <t>Pressione fumane uscita dal ciclone B</t>
  </si>
  <si>
    <t>Pressione fumane uscita dal ciclone A</t>
  </si>
  <si>
    <t>Pressione fumane uscita condensatore B</t>
  </si>
  <si>
    <t>Lance Digestore 2</t>
  </si>
  <si>
    <t xml:space="preserve">Portata biogas produzione digestore </t>
  </si>
  <si>
    <t>Temperatura biogas collettore alimentazione lance</t>
  </si>
  <si>
    <t>Pressione  biogas collettore lance</t>
  </si>
  <si>
    <t>Pressione post pompa 11A Vasca E</t>
  </si>
  <si>
    <t>Pressione post pompa 11B Vasca E</t>
  </si>
  <si>
    <t>Portata fango digerito da Vasca E a disidratazione</t>
  </si>
  <si>
    <t>Portata sollevamento vasca F1</t>
  </si>
  <si>
    <t>Vasca E</t>
  </si>
  <si>
    <t>Vasca A</t>
  </si>
  <si>
    <t>n.d.</t>
  </si>
  <si>
    <t>FI201</t>
  </si>
  <si>
    <t>PROMAG 50P80 …</t>
  </si>
  <si>
    <t>PROMAG 50P1H …</t>
  </si>
  <si>
    <t>FI206</t>
  </si>
  <si>
    <t>PROMAG 50W5H</t>
  </si>
  <si>
    <t>560F7619000</t>
  </si>
  <si>
    <t>FI205</t>
  </si>
  <si>
    <t>PROMAG 50W8H</t>
  </si>
  <si>
    <t>FI204</t>
  </si>
  <si>
    <t>560FBE19000</t>
  </si>
  <si>
    <t>FI203A</t>
  </si>
  <si>
    <t>PROMAG 50P2F …</t>
  </si>
  <si>
    <t>560F9719000</t>
  </si>
  <si>
    <t>FI203B</t>
  </si>
  <si>
    <t>560F9819000</t>
  </si>
  <si>
    <t>FI203C</t>
  </si>
  <si>
    <t>560F9919000</t>
  </si>
  <si>
    <t>FI202A</t>
  </si>
  <si>
    <t>560FBC19000</t>
  </si>
  <si>
    <t>FI202B</t>
  </si>
  <si>
    <t>560FBD19000</t>
  </si>
  <si>
    <t>FI211A</t>
  </si>
  <si>
    <t>PROMAG 50P65</t>
  </si>
  <si>
    <t>560FC119000</t>
  </si>
  <si>
    <t>FI211B</t>
  </si>
  <si>
    <t>560FC219000</t>
  </si>
  <si>
    <t>FI212</t>
  </si>
  <si>
    <t xml:space="preserve">PROMAG 50H02-GCD </t>
  </si>
  <si>
    <t>A309BD19000</t>
  </si>
  <si>
    <t>PMP41-RE23H …</t>
  </si>
  <si>
    <t>58020D01022</t>
  </si>
  <si>
    <t>58020E01022</t>
  </si>
  <si>
    <t>58020F01022</t>
  </si>
  <si>
    <t>SEMESTRALE</t>
  </si>
  <si>
    <t>Misuratore PH reflui ingresso</t>
  </si>
  <si>
    <t>Misuratore di redox reflui ingresso</t>
  </si>
  <si>
    <t>ORP 201</t>
  </si>
  <si>
    <t>Misuratore PH acque depurate</t>
  </si>
  <si>
    <t>pH 203</t>
  </si>
  <si>
    <t>Misuratore di redox acque depurate</t>
  </si>
  <si>
    <t>ORP 202</t>
  </si>
  <si>
    <t>Misuratore di conducibilità acque depurate</t>
  </si>
  <si>
    <t>COND 202</t>
  </si>
  <si>
    <t>CLS21D-C1E1</t>
  </si>
  <si>
    <t>S2027305LC0</t>
  </si>
  <si>
    <t>Torbidità uscita Actiflò</t>
  </si>
  <si>
    <t>Torbidità ingresso Actiflò</t>
  </si>
  <si>
    <t>PH acque drenaggio Acriflò</t>
  </si>
  <si>
    <t>TECNICA DI  MISURA</t>
  </si>
  <si>
    <t>MARCA</t>
  </si>
  <si>
    <t>NUMERO SERIALE</t>
  </si>
  <si>
    <t>DESCRIZIONE STRUMENTO DI PROCESSO</t>
  </si>
  <si>
    <t>Misura di livello idrostatica</t>
  </si>
  <si>
    <t>DA - Misura di pressione</t>
  </si>
  <si>
    <t>Portata estrazione fanghi primari vasca 60</t>
  </si>
  <si>
    <t>Portata estrazione fanghi primari vasca 52</t>
  </si>
  <si>
    <t>Note</t>
  </si>
  <si>
    <t>Trasmettitore di  pressione Biofor 261</t>
  </si>
  <si>
    <t>PI261</t>
  </si>
  <si>
    <t>Trasmettitore di  pressione Biofor 262</t>
  </si>
  <si>
    <t>PI262</t>
  </si>
  <si>
    <t>Trasmettitore di  pressione Biofor 263</t>
  </si>
  <si>
    <t>PI263</t>
  </si>
  <si>
    <t>Trasmettitore di  pressione Biofor 251</t>
  </si>
  <si>
    <t>PI251</t>
  </si>
  <si>
    <t>Trasmettitore di  pressione Biofor 252</t>
  </si>
  <si>
    <t>PI252</t>
  </si>
  <si>
    <t>Trasmettitore di  pressione Biofor 253</t>
  </si>
  <si>
    <t>PI253</t>
  </si>
  <si>
    <t>Trasmettitore di  pressione Biofor 254</t>
  </si>
  <si>
    <t>PI254</t>
  </si>
  <si>
    <t>Trasmettitore di  pressione Biofor 255</t>
  </si>
  <si>
    <t>PI255</t>
  </si>
  <si>
    <t>Trasmettitore di  pressione Biofor 256</t>
  </si>
  <si>
    <t>PI256</t>
  </si>
  <si>
    <t>Lavoro in spazio confinato</t>
  </si>
  <si>
    <t>Livello tramoggia accumulo fanghi pre disidratazione</t>
  </si>
  <si>
    <t>PT - Misura di pressione</t>
  </si>
  <si>
    <t>Cerabar PMP51-CMK9/115</t>
  </si>
  <si>
    <t xml:space="preserve">Waterpilot - Misura di livello idrostatica </t>
  </si>
  <si>
    <t>FMX167-A2AVV1C3</t>
  </si>
  <si>
    <t>9902CB0108E</t>
  </si>
  <si>
    <t>PE - Misura di livello idrostatica</t>
  </si>
  <si>
    <t>Kamstrup</t>
  </si>
  <si>
    <t>Livello dopo griglia di sfioro ritorno lambro</t>
  </si>
  <si>
    <t>LI-3</t>
  </si>
  <si>
    <t>NPK-4410</t>
  </si>
  <si>
    <t>O451451</t>
  </si>
  <si>
    <t>Nivelco</t>
  </si>
  <si>
    <t>ML210</t>
  </si>
  <si>
    <t>Instromet</t>
  </si>
  <si>
    <t>FIT 202A</t>
  </si>
  <si>
    <t>FIT 202B</t>
  </si>
  <si>
    <t>FIT 201A</t>
  </si>
  <si>
    <t>FIT 201B</t>
  </si>
  <si>
    <t>Q-75-X-K</t>
  </si>
  <si>
    <t>NOTE</t>
  </si>
  <si>
    <t>R605C814150</t>
  </si>
  <si>
    <t>NB057E14150</t>
  </si>
  <si>
    <t>TR24-BA2BXGC0A0</t>
  </si>
  <si>
    <t>T512C419000</t>
  </si>
  <si>
    <t>5P3B15-1QE9/0</t>
  </si>
  <si>
    <t>Misuratore di portata  fanghi surnatanti</t>
  </si>
  <si>
    <t>Misuratore di portata acido peracetico</t>
  </si>
  <si>
    <t>Misuratore di portata acqua lavaggio biofiltri</t>
  </si>
  <si>
    <t>Misuratore di portata alimentazione biofiltri</t>
  </si>
  <si>
    <t>Misuratore di portata ingresso impianto</t>
  </si>
  <si>
    <t>Misuratore di portata fanghi primari</t>
  </si>
  <si>
    <t>Misuratore di portata fanghi alimentazione centrifughe B</t>
  </si>
  <si>
    <t>Misuratore di portata fanghi alimentazione centrifughe A</t>
  </si>
  <si>
    <t>PROMAG W 400 DN 200</t>
  </si>
  <si>
    <t>Misuratore di portata tubazione SPA</t>
  </si>
  <si>
    <t>D6005601021</t>
  </si>
  <si>
    <t>RC1D8319000</t>
  </si>
  <si>
    <t xml:space="preserve"> 5W4C1H-LQQ1/0</t>
  </si>
  <si>
    <t>F1113F19000</t>
  </si>
  <si>
    <t>H_MF_SUPER-PORSU</t>
  </si>
  <si>
    <t>FIT 101A</t>
  </si>
  <si>
    <t>PT105A</t>
  </si>
  <si>
    <t>PT105B</t>
  </si>
  <si>
    <t>V3328019000</t>
  </si>
  <si>
    <t>FIT-106C</t>
  </si>
  <si>
    <t>FIT-106B</t>
  </si>
  <si>
    <t>FIT-106A</t>
  </si>
  <si>
    <t>FIT102A</t>
  </si>
  <si>
    <t>FIT102B</t>
  </si>
  <si>
    <t>FIT102C</t>
  </si>
  <si>
    <t>FT110</t>
  </si>
  <si>
    <t>YOKOGAWA</t>
  </si>
  <si>
    <t>D191094</t>
  </si>
  <si>
    <t>7513AE19000</t>
  </si>
  <si>
    <t>7513AF19000</t>
  </si>
  <si>
    <t>7513B019000</t>
  </si>
  <si>
    <t>10W80-UC0A1AA0A4AA</t>
  </si>
  <si>
    <t>890E7701052</t>
  </si>
  <si>
    <t>7B02A901052</t>
  </si>
  <si>
    <t>PMP131-A1101A70</t>
  </si>
  <si>
    <t>FIT-PRODUZ</t>
  </si>
  <si>
    <t>LIT-103A</t>
  </si>
  <si>
    <t>LIT-103B</t>
  </si>
  <si>
    <t>7A018B01097</t>
  </si>
  <si>
    <t>7A018901097</t>
  </si>
  <si>
    <t>FIT105</t>
  </si>
  <si>
    <t>VC00F0113E</t>
  </si>
  <si>
    <t>VC03121448A</t>
  </si>
  <si>
    <t>VC063802000</t>
  </si>
  <si>
    <t>VC063702000</t>
  </si>
  <si>
    <t>FA02730108E</t>
  </si>
  <si>
    <t>FMX167-A2ABC1B3</t>
  </si>
  <si>
    <t>W7025D01122</t>
  </si>
  <si>
    <t>FMX21-1QNR0/0</t>
  </si>
  <si>
    <t>T103590109D</t>
  </si>
  <si>
    <t>PMD75-3BA7D31DAAAZ1</t>
  </si>
  <si>
    <t>TM131-84ADABA2AX18ABC2CD1AA1Z1</t>
  </si>
  <si>
    <t>LIT-SOLLQ</t>
  </si>
  <si>
    <t>FIT-DEFOS</t>
  </si>
  <si>
    <t>S5J403590</t>
  </si>
  <si>
    <t>IT37656</t>
  </si>
  <si>
    <t>10W80-HC0A1AA0A4AA</t>
  </si>
  <si>
    <t>W5063419000</t>
  </si>
  <si>
    <t>5W4C1H-AADLHA0AQD320AAE</t>
  </si>
  <si>
    <t>Novembre 2024</t>
  </si>
  <si>
    <t>W5131205E00</t>
  </si>
  <si>
    <t>W5131105E00</t>
  </si>
  <si>
    <t>CPS16E-AA7BTA2</t>
  </si>
  <si>
    <t>SPAZIO CONFINATO</t>
  </si>
  <si>
    <t>Portata Ingresso fanghi linea C - HUBER</t>
  </si>
  <si>
    <t>Portata totalizzatore fanghi ispessiti OUT</t>
  </si>
  <si>
    <t>Portata uscita fanghi ispessiti linea C -HUBER</t>
  </si>
  <si>
    <t xml:space="preserve">sotto la grata </t>
  </si>
  <si>
    <t>VEGA</t>
  </si>
  <si>
    <t>n.d</t>
  </si>
  <si>
    <t>Ripartitore fanghi</t>
  </si>
  <si>
    <t>radar/ultrasuoni</t>
  </si>
  <si>
    <t>BIOTHELYS</t>
  </si>
  <si>
    <t>Non ancora installato</t>
  </si>
  <si>
    <t>Portata, Ultrasuoni Flow B 200 DN 100</t>
  </si>
  <si>
    <t>Portata Metano Caldaia B</t>
  </si>
  <si>
    <t>Portata Metano Caldaia A</t>
  </si>
  <si>
    <t>Portata, Ultrasuoni DN 80</t>
  </si>
  <si>
    <t>Pressione olio diatermico ingresso caldaia A</t>
  </si>
  <si>
    <t>Pressione olio diatermico ingresso caldaia B</t>
  </si>
  <si>
    <t>Pressione olio diatermico uscita caldaia A</t>
  </si>
  <si>
    <t>Pressione olio diatermico uscita caldaia B</t>
  </si>
  <si>
    <t>Pressione olio diatermico ingresso essiccatore A</t>
  </si>
  <si>
    <t>Pressione olio diatermico ingresso essiccatore B</t>
  </si>
  <si>
    <t>Pressione olio diatermico uscita essiccatore A</t>
  </si>
  <si>
    <t>Pressione olio diatermico uscita essiccatore B</t>
  </si>
  <si>
    <t>Temperatura biogas uscita caldaia B</t>
  </si>
  <si>
    <t>Temperatura metano uscita caldaia B</t>
  </si>
  <si>
    <t>Temperatura fumi camino caldaia B</t>
  </si>
  <si>
    <t>Temperatura fumi camino caldaia A</t>
  </si>
  <si>
    <t>Temperatura olio diatermico ingresso caldaia A</t>
  </si>
  <si>
    <t>Temperatura olio diatermico ingresso caldaia B</t>
  </si>
  <si>
    <t>Temperatura olio diatermico ingresso essiccatore A</t>
  </si>
  <si>
    <t>Temperatura olio diatermico ingresso essiccatore B</t>
  </si>
  <si>
    <t>Temperatura olio diatermico uscita caldaia A</t>
  </si>
  <si>
    <t>Temperatura olio diatermico uscita caldaia B</t>
  </si>
  <si>
    <t>Temperatura  olio diatermico ritorno essiccatore B</t>
  </si>
  <si>
    <t>Temperatura olio diatermico di ritorno essiccatore A</t>
  </si>
  <si>
    <t>Temperatura uscita coclea CL 208 B</t>
  </si>
  <si>
    <t>Portata sollevamento vasca F ad ACTIFLO</t>
  </si>
  <si>
    <t>Portata fanghi primari da Vasca A ad ispessitore</t>
  </si>
  <si>
    <t>Livello serbatoio policloruro di alluminio</t>
  </si>
  <si>
    <t>Temperatura mandata circolare secondario mesotermico</t>
  </si>
  <si>
    <t>Temperatura ritorno circolare secondario mesotermico</t>
  </si>
  <si>
    <t>Temperatura ingresso ciclone essicc. B</t>
  </si>
  <si>
    <t>Temperatura uscita ciclone essiccatore A</t>
  </si>
  <si>
    <t>Temperatura uscita cond. fumane essicc. B</t>
  </si>
  <si>
    <t>Temperatura acqua ingresso cond. Essiccamento A</t>
  </si>
  <si>
    <t>Temperatura acqua ingresso cond. Essiccamento B</t>
  </si>
  <si>
    <t>Temperatura uscita coclea CL 208 A</t>
  </si>
  <si>
    <t>Portata acqua raffreddamento fumane Essiccatore B</t>
  </si>
  <si>
    <t>Portata acqua raffreddamento fumane Essiccatore A</t>
  </si>
  <si>
    <t>Temperatura uscita ciclone essiccatore B</t>
  </si>
  <si>
    <t>Temperatura uscita cond. fumane essiccamento A</t>
  </si>
  <si>
    <t>Temperatura Metano ingresso caldaia A</t>
  </si>
  <si>
    <t>Temperatura ingresso ciclone essiccatore A</t>
  </si>
  <si>
    <t>Temperatura Biogas ingresso caldaia A</t>
  </si>
  <si>
    <t>Temperatura fango nell'essiccatore A</t>
  </si>
  <si>
    <t>Temperatura fango nell'essiccatore B</t>
  </si>
  <si>
    <t>0-500 mmbar</t>
  </si>
  <si>
    <t>Portata massica T-mass I 300, 6I3BL1, 235mm 9"</t>
  </si>
  <si>
    <t>6I3BL1-AAIBAEAFAASANA2AAGA2- +AEPDZ1</t>
  </si>
  <si>
    <t>Pressione differenziale Deltabar PMD55B</t>
  </si>
  <si>
    <t>FIT-5</t>
  </si>
  <si>
    <t>FIT-6</t>
  </si>
  <si>
    <t>Trasmettitore di livello radar</t>
  </si>
  <si>
    <t>Portata in uscita da filtro 5 calcolata su soglia livello S FDU 91 con centralina S FMU90</t>
  </si>
  <si>
    <t>0-1,450 metri</t>
  </si>
  <si>
    <t>Livello pozzetto segnalazione allagamento filtrazione correlato alla sirena</t>
  </si>
  <si>
    <t>W401AD01199</t>
  </si>
  <si>
    <t xml:space="preserve">W401AE01199 </t>
  </si>
  <si>
    <t>W401AF01199</t>
  </si>
  <si>
    <t>PMD55B-17HC7/0</t>
  </si>
  <si>
    <t>W401B001199</t>
  </si>
  <si>
    <t xml:space="preserve">W401B101199 </t>
  </si>
  <si>
    <t>W401B201199</t>
  </si>
  <si>
    <t>W401B301199</t>
  </si>
  <si>
    <t>W401B401199</t>
  </si>
  <si>
    <t>Portata in uscita da filtro 6 calcolata su soglia livello S FDU 91 con centralina S FMU90</t>
  </si>
  <si>
    <t>Portata in uscita da filtro 7 calcolata su soglia livello S FDU 91 con centralina S FMU90</t>
  </si>
  <si>
    <t>Portata in uscita da filtro 8 calcolata su soglia livello S FDU 91 con centralina S FMU90</t>
  </si>
  <si>
    <t>Portata in uscita da filtro 13 calcolata su soglia livello S FDU 91 con centralina S FMU90</t>
  </si>
  <si>
    <t>Portata in uscita da filtro 14 calcolata su soglia livello S FDU 91 con centralina S FMU90</t>
  </si>
  <si>
    <t>Portata in uscita da filtro 15 calcolata su soglia livello S FDU 91 con centralina S FMU90</t>
  </si>
  <si>
    <t>Portata in uscita da filtro 16 calcolata su soglia livello S FDU 91 con centralina S FMU90</t>
  </si>
  <si>
    <t>W401A6010E6</t>
  </si>
  <si>
    <t>W401A5010E6</t>
  </si>
  <si>
    <t>W401A4010E6</t>
  </si>
  <si>
    <t xml:space="preserve">W401A7010E6 </t>
  </si>
  <si>
    <t>FDU91-RG1AA + FMU90-A21CA232AA1A canale 1</t>
  </si>
  <si>
    <t>FDU91-RG1AA + FMU90-A21CA232AA1A canale 2</t>
  </si>
  <si>
    <t xml:space="preserve"> W30EA319000</t>
  </si>
  <si>
    <t xml:space="preserve"> 5W4C6H-TCA8/0</t>
  </si>
  <si>
    <t>T6002F0117A + T5053D043BB</t>
  </si>
  <si>
    <t>Sensore FMR20-3749/0  +  RIA15-3M15/190</t>
  </si>
  <si>
    <t xml:space="preserve">LC-5 </t>
  </si>
  <si>
    <t>LIT-13</t>
  </si>
  <si>
    <t>LIT-14</t>
  </si>
  <si>
    <t>LIT-15</t>
  </si>
  <si>
    <t>LIT-16</t>
  </si>
  <si>
    <t>Soffianti K1 e K2</t>
  </si>
  <si>
    <t>Misura di portata acqua controlavaggio da pompe P1-P2-P3-P4-P4R</t>
  </si>
  <si>
    <t>Pompe P1-2-3-4-4R</t>
  </si>
  <si>
    <t>Pompe P01-02-03</t>
  </si>
  <si>
    <t>Portata elettromagnetica Promag 50 W</t>
  </si>
  <si>
    <t>Portata elettromagnatica Promag W 400, 5W4C6H, DN600 24"</t>
  </si>
  <si>
    <t>Misura di portata acqua di risulta da pompe P5-P6-P7</t>
  </si>
  <si>
    <t>Canale di ricircolo</t>
  </si>
  <si>
    <t>Livello ultrasuoni Prosonic S FDU91 + DK Canale aperti con centralina Prosonic S FMU90 canale 1</t>
  </si>
  <si>
    <t>Livello ultrasuoni Prosonic S FDU91 + DK Canale aperti con centralina Prosonic S FMU90 canale 2</t>
  </si>
  <si>
    <t>Livello ultrasuoni Prosonic FMU41</t>
  </si>
  <si>
    <t>LIT-05</t>
  </si>
  <si>
    <t>LIT-06</t>
  </si>
  <si>
    <t>LIT-07</t>
  </si>
  <si>
    <t>LIT-08</t>
  </si>
  <si>
    <t>in mm</t>
  </si>
  <si>
    <t xml:space="preserve">Misura di livello Filtro 5 </t>
  </si>
  <si>
    <t>Filtro 5 (esterno)</t>
  </si>
  <si>
    <t>Filtro 6 (esterno)</t>
  </si>
  <si>
    <t>Filtro 7 (esterno)</t>
  </si>
  <si>
    <t>Filtro 8 (esterno)</t>
  </si>
  <si>
    <t>Filtro 13 (esterno)</t>
  </si>
  <si>
    <t>Filtro 14 (esterno)</t>
  </si>
  <si>
    <t>Filtro 15 (esterno)</t>
  </si>
  <si>
    <t>Filtro 16 (esterno)</t>
  </si>
  <si>
    <t>Filtro 5 (interno)</t>
  </si>
  <si>
    <t>Filtro 6 (interno)</t>
  </si>
  <si>
    <t>Filtro 7 (interno)</t>
  </si>
  <si>
    <t>Filtro 8 (interno)</t>
  </si>
  <si>
    <t>Filtro 13 (interno)</t>
  </si>
  <si>
    <t>Filtro 14 (interno)</t>
  </si>
  <si>
    <t>Filtro 15 (interno)</t>
  </si>
  <si>
    <t>Filtro 16 (interno)</t>
  </si>
  <si>
    <t>7102F20109A</t>
  </si>
  <si>
    <t>7102F50109A</t>
  </si>
  <si>
    <t>7102F30109A</t>
  </si>
  <si>
    <t>7102F80109A</t>
  </si>
  <si>
    <t>7102F90109A</t>
  </si>
  <si>
    <t>7102FC0109A</t>
  </si>
  <si>
    <t>7102F00109A</t>
  </si>
  <si>
    <t>FIT-17</t>
  </si>
  <si>
    <t xml:space="preserve">LIT-002B </t>
  </si>
  <si>
    <t>0-2'000 m3/h</t>
  </si>
  <si>
    <t>0-4'500 m3/h</t>
  </si>
  <si>
    <t>FIT-19</t>
  </si>
  <si>
    <t>0-1'000 l/s</t>
  </si>
  <si>
    <t>X3001A0109A</t>
  </si>
  <si>
    <t>Elettrochimica (elettrodo)</t>
  </si>
  <si>
    <t>Elettromagnetico</t>
  </si>
  <si>
    <t>Ultrasuoni a stramazzo</t>
  </si>
  <si>
    <t>TRIENNALE</t>
  </si>
  <si>
    <t>ANNUALE</t>
  </si>
  <si>
    <t>Biossiccamento</t>
  </si>
  <si>
    <t>Misuratore di portata dimetano a centrale termica</t>
  </si>
  <si>
    <t>Misuratore di portata di biogas a centrale termica</t>
  </si>
  <si>
    <t>Misuratore di portata dosaggio metanolo 1</t>
  </si>
  <si>
    <t>Misuratore di portata dosaggio metanolo 2</t>
  </si>
  <si>
    <t>Misuratore di portata dosaggio metanolo 3</t>
  </si>
  <si>
    <t>Portata uscita disabbiatore longitudinale</t>
  </si>
  <si>
    <t>SEZIONE</t>
  </si>
  <si>
    <t>ITEM</t>
  </si>
  <si>
    <t>TECNICA DI MISURA</t>
  </si>
  <si>
    <t>SOTTO ZONA DI INSTALLAZIONE</t>
  </si>
  <si>
    <t>PROG</t>
  </si>
  <si>
    <t>LINEA</t>
  </si>
  <si>
    <t>MODELLO / CODICE</t>
  </si>
  <si>
    <t>SOP / TARATURA</t>
  </si>
  <si>
    <t>USCITE NUOVO
CONTRATTO</t>
  </si>
  <si>
    <t>1</t>
  </si>
  <si>
    <t>pH 201</t>
  </si>
  <si>
    <t>Biologico - ricircolo</t>
  </si>
  <si>
    <t>Proline Teqwave MW300</t>
  </si>
  <si>
    <t>Ispessimento dinamico</t>
  </si>
  <si>
    <t>vasca pre ispessitori</t>
  </si>
  <si>
    <t>vasca post ispessitori</t>
  </si>
  <si>
    <t>Portata poli linea B Orege - Totalizzatore</t>
  </si>
  <si>
    <t>Portata poli linea C Huber - Totalizzatore</t>
  </si>
  <si>
    <t>sollevamento fanghi</t>
  </si>
  <si>
    <t>Cameretta fanghi primari</t>
  </si>
  <si>
    <t>uscita sed primari</t>
  </si>
  <si>
    <t>pompe drenaggi</t>
  </si>
  <si>
    <t>serbatoio policloruro di alluminio</t>
  </si>
  <si>
    <t>canale ricircolo</t>
  </si>
  <si>
    <t>Vascone acque controlavaggio esauste</t>
  </si>
  <si>
    <t xml:space="preserve">Livello vasca filtro </t>
  </si>
  <si>
    <t>disinfezione finale - serbatoi peracetico</t>
  </si>
  <si>
    <t>Portata, Ultrasuoni (sensori attaccati con gelatina su tubo)</t>
  </si>
  <si>
    <t xml:space="preserve"> supero - sollevamento fanghi</t>
  </si>
  <si>
    <t>supero - sollevamento fanghi</t>
  </si>
  <si>
    <t>Portata fanghi di supero estratti - dopo pompe di supero</t>
  </si>
  <si>
    <t>Cameretta post ispessitori</t>
  </si>
  <si>
    <t>DA - Misuratore portata elettromagnetico DN 100</t>
  </si>
  <si>
    <t>DA - Misuratore portata elettromagnetico DN25</t>
  </si>
  <si>
    <t>DA - Misuratore portata elettromagnetico DN100</t>
  </si>
  <si>
    <t>DA - Misuratore portata elettromagnetico DN80</t>
  </si>
  <si>
    <t xml:space="preserve"> Portata poli linea A Orege - Totalizzatore</t>
  </si>
  <si>
    <t xml:space="preserve">portata ingresso fango linea A Orege </t>
  </si>
  <si>
    <t xml:space="preserve">portata ingresso fango linea B Orege </t>
  </si>
  <si>
    <t>Krhone</t>
  </si>
  <si>
    <t>Portata fango IN Linea C HUBER</t>
  </si>
  <si>
    <t xml:space="preserve">Portata fango IN linea B Orege </t>
  </si>
  <si>
    <t xml:space="preserve">Portata fango IN linea A Orege </t>
  </si>
  <si>
    <t xml:space="preserve">Portata fango OUT linea A Orege </t>
  </si>
  <si>
    <t xml:space="preserve">Portata fango OUT linea B Orege </t>
  </si>
  <si>
    <t>Portata fango OUT Linea C HUBER</t>
  </si>
  <si>
    <t xml:space="preserve">Portata uscita fanghi ispessiti linea A Orege </t>
  </si>
  <si>
    <t>MARZO 2025</t>
  </si>
  <si>
    <t>GENNAIO 2025</t>
  </si>
  <si>
    <t>DATA ACQUISTO/ INSTALLAZIONE</t>
  </si>
  <si>
    <t>Tra le vasca e l'edificio</t>
  </si>
  <si>
    <t>OUT Ispessitore statico</t>
  </si>
  <si>
    <t>IN Ispessitore statico</t>
  </si>
  <si>
    <t>Misuratore Portata ingresso ispessitore statico</t>
  </si>
  <si>
    <t>Caldaia E3 e E4</t>
  </si>
  <si>
    <r>
      <t xml:space="preserve">Pressione fango alimentazione etamix </t>
    </r>
    <r>
      <rPr>
        <b/>
        <sz val="11"/>
        <color rgb="FFFF0000"/>
        <rFont val="Calibri"/>
        <family val="2"/>
        <scheme val="minor"/>
      </rPr>
      <t>(strumento a magazzino da montare)</t>
    </r>
  </si>
  <si>
    <t>Putzmaister A</t>
  </si>
  <si>
    <t>Putzmaister B</t>
  </si>
  <si>
    <t>sotto la grata di fianco al poliprep</t>
  </si>
  <si>
    <t>Polipreparatore C</t>
  </si>
  <si>
    <t>polipreparartore A</t>
  </si>
  <si>
    <t>polipreparartore B</t>
  </si>
  <si>
    <t>pompe mono</t>
  </si>
  <si>
    <t>vasca esterna in acciaio</t>
  </si>
  <si>
    <r>
      <t xml:space="preserve">Portata H2O imp. Disidratazione </t>
    </r>
    <r>
      <rPr>
        <b/>
        <sz val="11"/>
        <color rgb="FFFF0000"/>
        <rFont val="Calibri"/>
        <family val="2"/>
        <scheme val="minor"/>
      </rPr>
      <t>- GUASTO</t>
    </r>
  </si>
  <si>
    <t>serbatoio poli A</t>
  </si>
  <si>
    <t>serbatoio poli B</t>
  </si>
  <si>
    <t>Actiflo serbatoio policloruro di alluminio</t>
  </si>
  <si>
    <t>Vasca F1 - actiflo</t>
  </si>
  <si>
    <r>
      <t xml:space="preserve">Vasca F - actiflo </t>
    </r>
    <r>
      <rPr>
        <b/>
        <sz val="9"/>
        <color rgb="FFFF0000"/>
        <rFont val="Calibri"/>
        <family val="2"/>
        <scheme val="minor"/>
      </rPr>
      <t>- MONTARE SONDA A MAGAZZINO</t>
    </r>
  </si>
  <si>
    <t>Marzo 2025</t>
  </si>
  <si>
    <t>CUS71D-AA2A</t>
  </si>
  <si>
    <t>S400D105T04</t>
  </si>
  <si>
    <t>S400CE05T04</t>
  </si>
  <si>
    <t>S400D005T04</t>
  </si>
  <si>
    <t>S400CF05T04</t>
  </si>
  <si>
    <t>S400D205T04</t>
  </si>
  <si>
    <t>Livello fango sedimentatore 1</t>
  </si>
  <si>
    <t xml:space="preserve">Livello fango sedimentatore 2 </t>
  </si>
  <si>
    <t>Livello fango sedimentatore 3</t>
  </si>
  <si>
    <t xml:space="preserve">Livello fango sedimentatore 4 </t>
  </si>
  <si>
    <t xml:space="preserve">Livello fango sedimentatore 5 </t>
  </si>
  <si>
    <t>09/2022</t>
  </si>
  <si>
    <t>2024</t>
  </si>
  <si>
    <t>W416AB02000</t>
  </si>
  <si>
    <t>Misuratore massico portata aria delle soffianti K1 e K2</t>
  </si>
  <si>
    <t>Pressione differenziale filtro sabbia 5</t>
  </si>
  <si>
    <t>Pressione differenziale filtro sabbia 6</t>
  </si>
  <si>
    <t>Pressione differenziale filtro sabbia 7</t>
  </si>
  <si>
    <t>Pressione differenziale filtro sabbia 8</t>
  </si>
  <si>
    <t>Pressione differenziale filtro sabbia 13</t>
  </si>
  <si>
    <t>Pressione differenziale filtro sabbia 14</t>
  </si>
  <si>
    <t>Pressione differenziale filtro sabbia 15</t>
  </si>
  <si>
    <t>Pressione differenziale filtro sabbia 16</t>
  </si>
  <si>
    <t>Temperatura silos fango essiccato</t>
  </si>
  <si>
    <t>Olio diatermico</t>
  </si>
  <si>
    <t>Livellostato olio vaso di espansione a tetto</t>
  </si>
  <si>
    <t>Portata Vasca ex ispessimento dinamico vs isp statico</t>
  </si>
  <si>
    <r>
      <t>Livello policloruro di alluminio 2</t>
    </r>
    <r>
      <rPr>
        <sz val="11"/>
        <color rgb="FFFF0000"/>
        <rFont val="Calibri"/>
        <family val="2"/>
        <scheme val="minor"/>
      </rPr>
      <t xml:space="preserve"> </t>
    </r>
  </si>
  <si>
    <t>Livello policloruro di alluminio 1</t>
  </si>
  <si>
    <t xml:space="preserve">radar/ultrasuoni </t>
  </si>
  <si>
    <t xml:space="preserve">Livello serbatoio acido peracetico </t>
  </si>
  <si>
    <t>Misuratore livello disinfezione</t>
  </si>
  <si>
    <t>Temperatura ingresso fango scambiatore S3</t>
  </si>
  <si>
    <t>Temperatura ingresso acqua scambiatore S3</t>
  </si>
  <si>
    <t>scambiatore S3 (scambiatore vecchio)</t>
  </si>
  <si>
    <t>Temperatura uscita fango scambiatore + calcolatore energia S3 + calcolatore di energia</t>
  </si>
  <si>
    <t>Temperatura uscita acqua scambiatore S3 + calcolatore di energia</t>
  </si>
  <si>
    <t>scambiatore S1 (nuovo marca Alfalaval)</t>
  </si>
  <si>
    <t>Temperatura ingresso fango scambiatore S1</t>
  </si>
  <si>
    <t>Temperatura uscita fango scambiatore + calcolatore energia S1 + calcolatore di energia</t>
  </si>
  <si>
    <t>Temperatura ingresso acqua scambiatore S1</t>
  </si>
  <si>
    <t>Temperatura uscita acqua scambiatore S1 + calcolatore di energia</t>
  </si>
  <si>
    <t xml:space="preserve">Temperatura post scambiatori </t>
  </si>
  <si>
    <t xml:space="preserve">Sonda temperatura fango </t>
  </si>
  <si>
    <t xml:space="preserve">SPAZIO CONFINATO. </t>
  </si>
  <si>
    <t xml:space="preserve">Temperatura fanghi misti al digestore da biothelys </t>
  </si>
  <si>
    <t xml:space="preserve">Hetamix </t>
  </si>
  <si>
    <t>Tubo fuori locale mesotermico che scende dal tetto</t>
  </si>
  <si>
    <t xml:space="preserve">Misura livello canale ricircolo </t>
  </si>
  <si>
    <t xml:space="preserve">nuova </t>
  </si>
  <si>
    <t>digestore 2</t>
  </si>
  <si>
    <t>digestore 1</t>
  </si>
  <si>
    <t>post scambiatore</t>
  </si>
  <si>
    <t>Portata totale digestore 1</t>
  </si>
  <si>
    <t>portata totale digestore 2</t>
  </si>
  <si>
    <t>futura installazione</t>
  </si>
  <si>
    <t>installazione Giugno 2025</t>
  </si>
  <si>
    <t>Portata acqua ingresso scambiatore S1</t>
  </si>
  <si>
    <t>Portata ingresso fango scambiatore vecchio</t>
  </si>
  <si>
    <t xml:space="preserve">Misuratore SST </t>
  </si>
  <si>
    <t xml:space="preserve">Livello cameretta - centralina unica con vasca post </t>
  </si>
  <si>
    <t>Livello cameretta - centralina unica con vasca pre</t>
  </si>
  <si>
    <t>Portata polielettrolita totalizzatore</t>
  </si>
  <si>
    <t xml:space="preserve">Portata polielettrolita totalizzatore </t>
  </si>
  <si>
    <t>grigliatura monte griglia 1</t>
  </si>
  <si>
    <t>grigliatura monte griglia 2</t>
  </si>
  <si>
    <t>grigliatura monte griglia 3</t>
  </si>
  <si>
    <t>grigliatura monte griglia 4</t>
  </si>
  <si>
    <t>grigliatura monte griglia 5</t>
  </si>
  <si>
    <t>grigliatura valle griglia 5</t>
  </si>
  <si>
    <t>grigliatura valle griglia 1</t>
  </si>
  <si>
    <t>grigliatura valle griglia 2</t>
  </si>
  <si>
    <t>grigliatura valle griglia 3</t>
  </si>
  <si>
    <t>grigliatura valle griglia 4</t>
  </si>
  <si>
    <t>Livello compattatore 1</t>
  </si>
  <si>
    <t>Livello compattatore 2</t>
  </si>
  <si>
    <t>vegabar</t>
  </si>
  <si>
    <t>vegaplus - sensore radar per il livello</t>
  </si>
  <si>
    <t>vegabar - trasduttore di pressione per livello compattatore</t>
  </si>
  <si>
    <t>vegaplus C11 - sensore radar</t>
  </si>
  <si>
    <t>Biofiltrazione</t>
  </si>
  <si>
    <t>dissabbiatura</t>
  </si>
  <si>
    <t>biofiltrazione</t>
  </si>
  <si>
    <t>biofor DN</t>
  </si>
  <si>
    <t>disinfezione</t>
  </si>
  <si>
    <t>biofiltri DN</t>
  </si>
  <si>
    <t>biofor N</t>
  </si>
  <si>
    <t>MS 102A</t>
  </si>
  <si>
    <t>MS102B</t>
  </si>
  <si>
    <t>MS203</t>
  </si>
  <si>
    <t>sedimentazione secondaria</t>
  </si>
  <si>
    <t>bioessicamento</t>
  </si>
  <si>
    <t>acque depurate</t>
  </si>
  <si>
    <t>sollevamento intermedio</t>
  </si>
  <si>
    <t>disidratazione fanghi</t>
  </si>
  <si>
    <t>sedimentazione primaria</t>
  </si>
  <si>
    <t>FT 01</t>
  </si>
  <si>
    <t>FT 02</t>
  </si>
  <si>
    <t>alimentazione biogas  centrale termica</t>
  </si>
  <si>
    <t>alimentazione gas metano centrale termica</t>
  </si>
  <si>
    <t>ingresso impianto</t>
  </si>
  <si>
    <t>estrazione fanghi di supero</t>
  </si>
  <si>
    <t>Misuratore di portata fanghi  di supero</t>
  </si>
  <si>
    <t>rilancio surnatanti</t>
  </si>
  <si>
    <t>alimentazione centrifuga A</t>
  </si>
  <si>
    <t>alimentazione centrifuga B</t>
  </si>
  <si>
    <t>estrazione fanghi primari</t>
  </si>
  <si>
    <t>digestione anaerobica</t>
  </si>
  <si>
    <t>VM_510_FT_001</t>
  </si>
  <si>
    <t>VM_510_FT_002</t>
  </si>
  <si>
    <t>VM_630_FT_001</t>
  </si>
  <si>
    <t>VM_640_FT_001</t>
  </si>
  <si>
    <t>VM_630_FT_002</t>
  </si>
  <si>
    <t>VM_630_PT_001A</t>
  </si>
  <si>
    <t>VM_630_PT_002A</t>
  </si>
  <si>
    <t>VM_630_PT_001B</t>
  </si>
  <si>
    <t>VM_630_PT_002B</t>
  </si>
  <si>
    <t>VM_510_PS_001A</t>
  </si>
  <si>
    <t>VM_510_PS_001B</t>
  </si>
  <si>
    <t>VM_510_PS_001C</t>
  </si>
  <si>
    <t>VM_630_PS_001</t>
  </si>
  <si>
    <t>VM_640_PS_001A</t>
  </si>
  <si>
    <t>VM_640_PS_001B</t>
  </si>
  <si>
    <t>VM_630_PS_002</t>
  </si>
  <si>
    <t>VM_600_TT_001</t>
  </si>
  <si>
    <t>VM_630_TT_001</t>
  </si>
  <si>
    <t>VM_630_TT_002</t>
  </si>
  <si>
    <t>VM_630_TT_003</t>
  </si>
  <si>
    <t>VM_630_AT_001</t>
  </si>
  <si>
    <t>VM_640_LT_001</t>
  </si>
  <si>
    <t>VM_640_LT_002</t>
  </si>
  <si>
    <t>VM_640_LS_001</t>
  </si>
  <si>
    <t>VM 600 LT 001</t>
  </si>
  <si>
    <t>VM 600 LT 002</t>
  </si>
  <si>
    <t>VM 600 TT 002</t>
  </si>
  <si>
    <t>VM600 PIT 001</t>
  </si>
  <si>
    <t>VM600 PIT 002</t>
  </si>
  <si>
    <t>VM600 PIT 003</t>
  </si>
  <si>
    <t>VM 630 PT 001</t>
  </si>
  <si>
    <t>VM 630 PT 002</t>
  </si>
  <si>
    <t>VM 630 PT 003</t>
  </si>
  <si>
    <t>VM 630 PT 004</t>
  </si>
  <si>
    <t>VM 630 PS 003</t>
  </si>
  <si>
    <t>VM 630 PS 004</t>
  </si>
  <si>
    <t>VM 630 TT 004</t>
  </si>
  <si>
    <t>VM 630 TS 001</t>
  </si>
  <si>
    <t>VM_600_LS_001</t>
  </si>
  <si>
    <t>VM_600_LS_002</t>
  </si>
  <si>
    <t>VM_600_LS_003</t>
  </si>
  <si>
    <t>VM_930_LT_001</t>
  </si>
  <si>
    <t>VM_930_LS_001</t>
  </si>
  <si>
    <t>Sensore pioggia</t>
  </si>
  <si>
    <t>VM_600_FT_001</t>
  </si>
  <si>
    <t>VM_655_PT 001</t>
  </si>
  <si>
    <t>VM_655_PS_001</t>
  </si>
  <si>
    <t>VM_655_TT_004</t>
  </si>
  <si>
    <t>VM_655_LS_002A</t>
  </si>
  <si>
    <t>VM_655_LS_002B</t>
  </si>
  <si>
    <t>VM_655_TT_005</t>
  </si>
  <si>
    <t>VM 655 PT 002</t>
  </si>
  <si>
    <t>VM_655_PS_002</t>
  </si>
  <si>
    <t>VM 655 PS 003</t>
  </si>
  <si>
    <t>VM_655_PS_004</t>
  </si>
  <si>
    <t>VM 655 AT 001</t>
  </si>
  <si>
    <t>VM 655 LS 003</t>
  </si>
  <si>
    <t>VM_655_AT_001</t>
  </si>
  <si>
    <t>VM_630_FT_003</t>
  </si>
  <si>
    <t>VM_630_FT_004</t>
  </si>
  <si>
    <t>CAFG</t>
  </si>
  <si>
    <t>VM_510_LT_001A</t>
  </si>
  <si>
    <t>VM_510_LT_001B</t>
  </si>
  <si>
    <t>VM_655_LS_001</t>
  </si>
  <si>
    <t>VM_510_TS_001A</t>
  </si>
  <si>
    <t>VM_510_TS_001B</t>
  </si>
  <si>
    <t>VM_510_TS_001C</t>
  </si>
  <si>
    <t>VM 640 TS 001A</t>
  </si>
  <si>
    <t>VM 640 TS 001B</t>
  </si>
  <si>
    <t>VM 650 LS 001</t>
  </si>
  <si>
    <t>VM 650 LS 002</t>
  </si>
  <si>
    <t>VM 510 PS 120</t>
  </si>
  <si>
    <t>VM 510 AT 120</t>
  </si>
  <si>
    <t>VM 510 SS 120</t>
  </si>
  <si>
    <t>VM 510 PS 121</t>
  </si>
  <si>
    <t>VM 510 AT 121</t>
  </si>
  <si>
    <t>VM 510 SS 121</t>
  </si>
  <si>
    <t>VM 510 PS 122</t>
  </si>
  <si>
    <t>VM 510 AT 122</t>
  </si>
  <si>
    <t>VM 510 SS 122</t>
  </si>
  <si>
    <t>VM 650 PT 001</t>
  </si>
  <si>
    <t>VM 650 LT 001</t>
  </si>
  <si>
    <t>VM 650 AT 001</t>
  </si>
  <si>
    <t>VM 660 FT 001</t>
  </si>
  <si>
    <t>VM 660 PT 001</t>
  </si>
  <si>
    <t>VM 660 AS 001</t>
  </si>
  <si>
    <t>VM 660 AS 002</t>
  </si>
  <si>
    <t>VM 660 TT 001</t>
  </si>
  <si>
    <t>Misura il linea di portata fango scorrevole al 7% di secco e temperatura di 40°C</t>
  </si>
  <si>
    <t>Misura in linea di portata fanghi ispessiti DN40</t>
  </si>
  <si>
    <t>Pressostato su tubazione n°1 soglia di pressione</t>
  </si>
  <si>
    <t>Misuratore trasmettitore di temperatura in linea</t>
  </si>
  <si>
    <t>Misuratore trasmettitore di temperatura in linea Termostato di sicurezza</t>
  </si>
  <si>
    <t>Analizzatore pH in cella a deflusso Misura “pH” fanghi da digestore</t>
  </si>
  <si>
    <t>Misuratore trasmettitore di livello continuo fanghi tipo radar antideflagrante</t>
  </si>
  <si>
    <t>Livellostato di tipo conduttivo a 1 soglia - Atex Zona 1</t>
  </si>
  <si>
    <t>Pressostato su digestore n°1 soglia di pressione</t>
  </si>
  <si>
    <t>Misuratore trasmettitore di livello Misura in continuo del livello</t>
  </si>
  <si>
    <t>Pressostato su condensatore dinamico soglia di pressione</t>
  </si>
  <si>
    <t>Pressostato su filtro a ghiaia soglia di pressione</t>
  </si>
  <si>
    <t>Pressostato su filtro ceramica soglia di pressione</t>
  </si>
  <si>
    <t>Misuratore trasmettitore di pressione Misura in continuo della pressione</t>
  </si>
  <si>
    <t>Termostato di sicurezza</t>
  </si>
  <si>
    <t>Livellostato di tipo conduttivo a 1 soglia - Atex Zona 1 Condensatore dinamico</t>
  </si>
  <si>
    <t>Livellostato di tipo conduttivo a 1 soglia - Atex Zona 1 Filtro a ghiaia</t>
  </si>
  <si>
    <t>Livellostato di tipo conduttivo a 1 soglia - Atex Zona 1 Filtro a candele</t>
  </si>
  <si>
    <t>Misuratore trasmettitore di livello tipo radar Misura livello continuo liquidi</t>
  </si>
  <si>
    <t>Livellostato con deviatore a bulbo - gruppo 4 soglie Soglie di livello</t>
  </si>
  <si>
    <t>Sensore pioggia per bacino di laminazione</t>
  </si>
  <si>
    <t>Misuratore di portata Biogas DN50 ATEX Misura volumetrica di biogas</t>
  </si>
  <si>
    <t>Nuovo Livellostato di tipo conduttivo a 1 soglia - Atex Zona 1</t>
  </si>
  <si>
    <t>Sonda pressione biogas</t>
  </si>
  <si>
    <t>Trasmettitore di pressione</t>
  </si>
  <si>
    <t>Analizzatore pH  Misura “pH” vasca ossidazione</t>
  </si>
  <si>
    <t>Sonda di livello vasca ossidazione</t>
  </si>
  <si>
    <t>Misuratore in continuo CH4, CO2, O2, H2S</t>
  </si>
  <si>
    <t>Misuratore/totalizzatore di portata Metano DN50 ATEX</t>
  </si>
  <si>
    <t>Misuratore/totalizzatore di portata Biogas DN50 ATEX</t>
  </si>
  <si>
    <t>Centrale rivelazione fumi e gas</t>
  </si>
  <si>
    <t>Misuratore trasmettitore di livello continuo fanghi tipo radar</t>
  </si>
  <si>
    <t xml:space="preserve">Aste livello guardia idraulica deumidificatore </t>
  </si>
  <si>
    <t>PT100 temperatura pompa alimento digestore VP101A</t>
  </si>
  <si>
    <t>PT100 temperatura pompa alimento digestore VP101B</t>
  </si>
  <si>
    <t>PT100 temperatura pompa alimento digestore VP101C</t>
  </si>
  <si>
    <t>PT100 temperatura pompa VM 640 PO 001A vasca accumulo fanghi digeriti</t>
  </si>
  <si>
    <t>PT100 temperatura pompa VM 640 PO 001B vasca accumulo fanghi digeriti</t>
  </si>
  <si>
    <t xml:space="preserve">Aste livello guardia idraulica serbatoio condense </t>
  </si>
  <si>
    <t>Aste livello pompa centina pozzetto separatore condense</t>
  </si>
  <si>
    <t>Pressostato pressione olio TRITURATORE</t>
  </si>
  <si>
    <t>Sensore di angolazione - usura lame trituratpore</t>
  </si>
  <si>
    <t>Interruttore di sicurezza trituratore</t>
  </si>
  <si>
    <t>Misuratore in continuo CH4</t>
  </si>
  <si>
    <t>Misuratore di portata Biogas ATEX Misura volumetrica di biogas</t>
  </si>
  <si>
    <t>Sensore UV di rilevazione in continuo della fiamma</t>
  </si>
  <si>
    <t>Elettrodo di accensione</t>
  </si>
  <si>
    <t>VA042519000</t>
  </si>
  <si>
    <t>VA042719000</t>
  </si>
  <si>
    <t>VA04A619000</t>
  </si>
  <si>
    <t>VA042619000</t>
  </si>
  <si>
    <t>VA042419000</t>
  </si>
  <si>
    <t>W700110116D</t>
  </si>
  <si>
    <t>W7000F0116D</t>
  </si>
  <si>
    <t>W700150116D</t>
  </si>
  <si>
    <t>W700130116D</t>
  </si>
  <si>
    <t>VA01500116D</t>
  </si>
  <si>
    <t>W700120116D</t>
  </si>
  <si>
    <t>W700100116D</t>
  </si>
  <si>
    <t>VA00070426E</t>
  </si>
  <si>
    <t>VA000D0426E</t>
  </si>
  <si>
    <t>VA00050426E</t>
  </si>
  <si>
    <t>VA00060426E</t>
  </si>
  <si>
    <t>VA02F605G00</t>
  </si>
  <si>
    <t>X3002001126</t>
  </si>
  <si>
    <t>VA008C0103E</t>
  </si>
  <si>
    <t>W8028E01196</t>
  </si>
  <si>
    <t>W1011E01196</t>
  </si>
  <si>
    <t>VA00080426E</t>
  </si>
  <si>
    <t>X109A101BFF</t>
  </si>
  <si>
    <t>X109A001BFF</t>
  </si>
  <si>
    <t>X1097901BFF</t>
  </si>
  <si>
    <t>W8028D01196</t>
  </si>
  <si>
    <t>W8028F01196</t>
  </si>
  <si>
    <t>W8028C01196</t>
  </si>
  <si>
    <t>W8028B01196</t>
  </si>
  <si>
    <t>0402103</t>
  </si>
  <si>
    <t>0402101</t>
  </si>
  <si>
    <t>VA00870103E</t>
  </si>
  <si>
    <t>VA008D0103E</t>
  </si>
  <si>
    <t>VA008B0103E</t>
  </si>
  <si>
    <t>VA00910117A</t>
  </si>
  <si>
    <t>VA04D602000</t>
  </si>
  <si>
    <t>W700140116D</t>
  </si>
  <si>
    <t>X1097501BFF</t>
  </si>
  <si>
    <t>VA000B0426E</t>
  </si>
  <si>
    <t>VA00880103E</t>
  </si>
  <si>
    <t>VA00890103E</t>
  </si>
  <si>
    <t>VA000A0426E</t>
  </si>
  <si>
    <t>X1098701BFF</t>
  </si>
  <si>
    <t>CAA 18083</t>
  </si>
  <si>
    <t>24.00263</t>
  </si>
  <si>
    <t>W6118402000</t>
  </si>
  <si>
    <t>W610A902000</t>
  </si>
  <si>
    <t>VA00960117A</t>
  </si>
  <si>
    <t>VA00920117A</t>
  </si>
  <si>
    <t>VA008A0103E</t>
  </si>
  <si>
    <t>W603980103E</t>
  </si>
  <si>
    <t>5305242/99</t>
  </si>
  <si>
    <t>5305242/93</t>
  </si>
  <si>
    <t>5002509/15</t>
  </si>
  <si>
    <t>1882251-001</t>
  </si>
  <si>
    <t>AOP2877F</t>
  </si>
  <si>
    <t>Vogelsang</t>
  </si>
  <si>
    <t>Watts</t>
  </si>
  <si>
    <t xml:space="preserve">Endress+Hauser </t>
  </si>
  <si>
    <t>Air Dep</t>
  </si>
  <si>
    <t>Mavetec</t>
  </si>
  <si>
    <t>Seepex</t>
  </si>
  <si>
    <t>ELOBAU</t>
  </si>
  <si>
    <t>PILZ</t>
  </si>
  <si>
    <t>Biogas Metano</t>
  </si>
  <si>
    <t>Biogas Metano ABB</t>
  </si>
  <si>
    <t>Biogas Metano - Tecnova HT</t>
  </si>
  <si>
    <t>Biogas Metano-Keller</t>
  </si>
  <si>
    <t>Biogas Metano-Honeywell</t>
  </si>
  <si>
    <t>Biogas Metano-Trafag</t>
  </si>
  <si>
    <t>Proline 400 Promag W</t>
  </si>
  <si>
    <t>Proline Promag 55</t>
  </si>
  <si>
    <t>Proline Promag W 400</t>
  </si>
  <si>
    <t>SMD.081.N1</t>
  </si>
  <si>
    <t>Ceraphant T PTP31</t>
  </si>
  <si>
    <t>Thermophant T TTR31</t>
  </si>
  <si>
    <t>LIQUILINE CM442</t>
  </si>
  <si>
    <t xml:space="preserve"> Deltapilot FMB52+RIA46</t>
  </si>
  <si>
    <t xml:space="preserve">MICROPILOT FMR20 ATEX + RN22 </t>
  </si>
  <si>
    <t>nivotester FTW 325 ATEX                    liquipoint T FTW 31 2 aste</t>
  </si>
  <si>
    <t>Cerabar PM51B</t>
  </si>
  <si>
    <t>Cerabar PMC21</t>
  </si>
  <si>
    <t>LPR5</t>
  </si>
  <si>
    <t>PMR5</t>
  </si>
  <si>
    <t>TRE TU</t>
  </si>
  <si>
    <t>TS TU</t>
  </si>
  <si>
    <t>nivotester FTW 325 ATEX                liquipoint T FTW 31 2 aste</t>
  </si>
  <si>
    <t>nivotester FTW 325 ATEX                       liquipoint T FTW 31 2 aste</t>
  </si>
  <si>
    <t>MICROPILOT FMR20</t>
  </si>
  <si>
    <t>Flygt ENM-10</t>
  </si>
  <si>
    <t>Proline Prosonic Flow B 200 + RN22 + Tipo FTW325</t>
  </si>
  <si>
    <t>nivotester FTW 325 Dato          liquipoint T FTW 31 Dato</t>
  </si>
  <si>
    <t>nivotester FTW 325         liquipoint T FTW 31</t>
  </si>
  <si>
    <t>Wika IS-3</t>
  </si>
  <si>
    <t>Smeri PT 40</t>
  </si>
  <si>
    <t>SPH-1-L-6M</t>
  </si>
  <si>
    <t>PT 40</t>
  </si>
  <si>
    <t>Biobasic</t>
  </si>
  <si>
    <t>MICROPILOT FMR20 ATEX</t>
  </si>
  <si>
    <t>TSE standard</t>
  </si>
  <si>
    <t>424A01A030</t>
  </si>
  <si>
    <t>PSEN 1.2p-20</t>
  </si>
  <si>
    <t>LLT100-AIAH10L5</t>
  </si>
  <si>
    <t>FKCT11V6-2AKYY-4L</t>
  </si>
  <si>
    <t>23SYEi</t>
  </si>
  <si>
    <t>UVS 10 L0G1</t>
  </si>
  <si>
    <t>04/2025</t>
  </si>
  <si>
    <t>defosfatazione</t>
  </si>
  <si>
    <t>Comparto biologico</t>
  </si>
  <si>
    <t>Misuratore di portata dosaggio defosfatante</t>
  </si>
  <si>
    <t>AXF025G</t>
  </si>
  <si>
    <t>D1R701111</t>
  </si>
  <si>
    <t>FT 213</t>
  </si>
  <si>
    <t>FI 207</t>
  </si>
  <si>
    <t>Misuratore di portata acque depurate (uscita impianto)</t>
  </si>
  <si>
    <t>11/2015</t>
  </si>
  <si>
    <t>10/2003</t>
  </si>
  <si>
    <t>03/2023/10_2003</t>
  </si>
  <si>
    <t>uscita impianto</t>
  </si>
  <si>
    <t>221C03519</t>
  </si>
  <si>
    <t>360 LaserFlow</t>
  </si>
  <si>
    <t>LASER per canale a pelo libero</t>
  </si>
  <si>
    <t>06_2019</t>
  </si>
  <si>
    <t>V2062602000</t>
  </si>
  <si>
    <t>PROSONIC FLOW 200</t>
  </si>
  <si>
    <t>04_2024</t>
  </si>
  <si>
    <t>V2062702000</t>
  </si>
  <si>
    <t>S22CFC19000</t>
  </si>
  <si>
    <t>S22CFD19000</t>
  </si>
  <si>
    <t>S22CAC19000</t>
  </si>
  <si>
    <t>PROMAG P</t>
  </si>
  <si>
    <t>FIT211A</t>
  </si>
  <si>
    <t>FIT211B</t>
  </si>
  <si>
    <t>FIT211C</t>
  </si>
  <si>
    <t>valle dissabbiatura</t>
  </si>
  <si>
    <t>emungimento acque depurate di servizio SPA</t>
  </si>
  <si>
    <t>??</t>
  </si>
  <si>
    <t>FMU861</t>
  </si>
  <si>
    <t>5802C01050</t>
  </si>
  <si>
    <t>LIT 102</t>
  </si>
  <si>
    <t>FMX21 Water Pilot</t>
  </si>
  <si>
    <t>07_2022</t>
  </si>
  <si>
    <t>livello camera sollevamento linea industriale</t>
  </si>
  <si>
    <t>livello camera di sollevamento linea civile</t>
  </si>
  <si>
    <t>Misuratore di portata ricircolo MS102A linea 1</t>
  </si>
  <si>
    <t>Misuratore di portata ricircolo MS102B linea 2</t>
  </si>
  <si>
    <t>Misuratore di portata ricircolo MS203 linea 3</t>
  </si>
  <si>
    <t>06_2021</t>
  </si>
  <si>
    <t>Pre Ispessimento Fanghi</t>
  </si>
  <si>
    <t>pre ispessimento fanghi</t>
  </si>
  <si>
    <t>Campana gasometrica</t>
  </si>
  <si>
    <t>Combustore a terra</t>
  </si>
  <si>
    <t>P max = 16 bar</t>
  </si>
  <si>
    <t>Q = 3,6 - 108 mc/h</t>
  </si>
  <si>
    <t>P = 0 - 0,4 bar</t>
  </si>
  <si>
    <t>pH = 0 - 14</t>
  </si>
  <si>
    <t>P=0 - +200 mbar</t>
  </si>
  <si>
    <t>P = 0 - +400 mbar</t>
  </si>
  <si>
    <t>P=0 - +100 mbar</t>
  </si>
  <si>
    <t>P = -60 - +60 mbar</t>
  </si>
  <si>
    <t>T = -40 - +85 °C</t>
  </si>
  <si>
    <t>h = 0 - 0,5 m</t>
  </si>
  <si>
    <t>P = -1 - +4 bar</t>
  </si>
  <si>
    <t>h = 0 - 4 m</t>
  </si>
  <si>
    <t>T = 97 °C</t>
  </si>
  <si>
    <t>T = 30 - 90 °C</t>
  </si>
  <si>
    <t>P = 2 - 4,5 bar</t>
  </si>
  <si>
    <t>P = 0,5 - 1,7 bar</t>
  </si>
  <si>
    <t>h = 0 - 15 m</t>
  </si>
  <si>
    <t>P = -1 - +20 bar</t>
  </si>
  <si>
    <t>Q max = 66 mc/h</t>
  </si>
  <si>
    <t>Q max = 42 mc/h</t>
  </si>
  <si>
    <t>Misuratore trasmettitore in linea della portata dei liquidi conduttivi DN40</t>
  </si>
  <si>
    <t>VM_600_PT_001</t>
  </si>
  <si>
    <t xml:space="preserve">Xylem </t>
  </si>
  <si>
    <t>pH Fanghi</t>
  </si>
  <si>
    <t>Manometro a contatto</t>
  </si>
  <si>
    <t xml:space="preserve">Misura in continuo della pressione </t>
  </si>
  <si>
    <t xml:space="preserve">Sensore piezoresistivo </t>
  </si>
  <si>
    <t>Pressostato su tubazione n°1 soglia di pressione assoluta e/o relativa</t>
  </si>
  <si>
    <t>Sensore al platino</t>
  </si>
  <si>
    <t xml:space="preserve">ISCO </t>
  </si>
  <si>
    <t>Sensore in ceramica 
capacitivo a secco</t>
  </si>
  <si>
    <t>Sonda con cella 
di misura ceramica</t>
  </si>
  <si>
    <t>Trasmettitore di pressione a membrana metallica</t>
  </si>
  <si>
    <t>Radar non a contatto</t>
  </si>
  <si>
    <t>Misura in linea DN 50 della portata acqua di calda 
(conducibiltà minima 5 micro S/cm e temperatura di 85°C)</t>
  </si>
  <si>
    <t>Misuratore trasmettitore di livello continuo fanghi Piezoresistivo a sensore sospeso</t>
  </si>
  <si>
    <t xml:space="preserve">FREQUENZA 
DI INTERVENTO            </t>
  </si>
  <si>
    <t>Da fare ad essiccatore fermo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</si>
</sst>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name val="E+H Weidemann Com Book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rgb="FFC41CF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0">
    <xf numFmtId="0" fontId="0" fillId="0" borderId="0" xfId="0"/>
    <xf numFmtId="0" fontId="0" fillId="0" borderId="0" xfId="0" applyAlignment="1">
      <alignment horizont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1" fontId="5" fillId="0" borderId="2" xfId="0" applyNumberFormat="1" applyFont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2" xfId="1" applyNumberFormat="1" applyFont="1" applyFill="1" applyBorder="1" applyAlignment="1">
      <alignment horizontal="center" vertical="center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49" fontId="5" fillId="7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5" fillId="0" borderId="2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13" fillId="5" borderId="4" xfId="0" applyNumberFormat="1" applyFont="1" applyFill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5" borderId="2" xfId="0" applyNumberFormat="1" applyFont="1" applyFill="1" applyBorder="1" applyAlignment="1">
      <alignment horizontal="center" vertical="center"/>
    </xf>
    <xf numFmtId="49" fontId="13" fillId="6" borderId="2" xfId="0" applyNumberFormat="1" applyFont="1" applyFill="1" applyBorder="1" applyAlignment="1">
      <alignment horizontal="center" vertical="center"/>
    </xf>
    <xf numFmtId="49" fontId="13" fillId="5" borderId="2" xfId="0" quotePrefix="1" applyNumberFormat="1" applyFont="1" applyFill="1" applyBorder="1" applyAlignment="1">
      <alignment horizontal="center" vertical="center"/>
    </xf>
    <xf numFmtId="49" fontId="13" fillId="0" borderId="2" xfId="0" quotePrefix="1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3" fillId="7" borderId="2" xfId="0" applyNumberFormat="1" applyFont="1" applyFill="1" applyBorder="1" applyAlignment="1">
      <alignment horizontal="center" vertical="center"/>
    </xf>
    <xf numFmtId="49" fontId="14" fillId="5" borderId="2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5" fillId="5" borderId="2" xfId="0" applyNumberFormat="1" applyFont="1" applyFill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" fontId="13" fillId="5" borderId="2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17" fontId="5" fillId="0" borderId="1" xfId="0" quotePrefix="1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2" xfId="0" quotePrefix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5" xfId="0" applyFont="1" applyBorder="1"/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49" fontId="4" fillId="2" borderId="10" xfId="2" applyNumberFormat="1" applyFont="1" applyFill="1" applyBorder="1" applyAlignment="1">
      <alignment horizontal="center" vertical="center"/>
    </xf>
    <xf numFmtId="49" fontId="4" fillId="2" borderId="10" xfId="1" applyNumberFormat="1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13" fillId="7" borderId="3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" fontId="5" fillId="5" borderId="3" xfId="0" applyNumberFormat="1" applyFont="1" applyFill="1" applyBorder="1" applyAlignment="1">
      <alignment horizontal="center" vertical="center"/>
    </xf>
    <xf numFmtId="49" fontId="13" fillId="5" borderId="6" xfId="0" applyNumberFormat="1" applyFont="1" applyFill="1" applyBorder="1" applyAlignment="1">
      <alignment horizontal="center" vertical="center"/>
    </xf>
    <xf numFmtId="49" fontId="13" fillId="3" borderId="7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49" fontId="4" fillId="2" borderId="10" xfId="1" applyNumberFormat="1" applyFont="1" applyFill="1" applyBorder="1" applyAlignment="1">
      <alignment horizontal="center" vertical="center" wrapText="1"/>
    </xf>
    <xf numFmtId="49" fontId="4" fillId="2" borderId="11" xfId="2" applyNumberFormat="1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11" fillId="0" borderId="14" xfId="0" applyFont="1" applyBorder="1"/>
    <xf numFmtId="0" fontId="17" fillId="0" borderId="0" xfId="0" applyFont="1" applyAlignment="1">
      <alignment horizontal="center" vertical="center" wrapText="1"/>
    </xf>
    <xf numFmtId="49" fontId="5" fillId="0" borderId="0" xfId="0" quotePrefix="1" applyNumberFormat="1" applyFont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49" fontId="5" fillId="0" borderId="3" xfId="0" quotePrefix="1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49" fontId="13" fillId="5" borderId="21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13" fillId="5" borderId="3" xfId="0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/>
    </xf>
    <xf numFmtId="49" fontId="5" fillId="5" borderId="2" xfId="0" quotePrefix="1" applyNumberFormat="1" applyFont="1" applyFill="1" applyBorder="1" applyAlignment="1">
      <alignment horizontal="center" vertical="center"/>
    </xf>
    <xf numFmtId="0" fontId="5" fillId="5" borderId="2" xfId="0" quotePrefix="1" applyFont="1" applyFill="1" applyBorder="1" applyAlignment="1">
      <alignment horizontal="center" vertical="center"/>
    </xf>
    <xf numFmtId="17" fontId="5" fillId="5" borderId="2" xfId="0" applyNumberFormat="1" applyFont="1" applyFill="1" applyBorder="1" applyAlignment="1">
      <alignment horizontal="center" vertical="center"/>
    </xf>
    <xf numFmtId="0" fontId="13" fillId="5" borderId="0" xfId="0" applyFont="1" applyFill="1" applyAlignment="1">
      <alignment vertical="center"/>
    </xf>
    <xf numFmtId="17" fontId="13" fillId="5" borderId="2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0" fontId="0" fillId="0" borderId="8" xfId="0" applyBorder="1"/>
    <xf numFmtId="0" fontId="0" fillId="0" borderId="4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5" borderId="13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 wrapText="1" shrinkToFit="1"/>
    </xf>
    <xf numFmtId="0" fontId="18" fillId="0" borderId="16" xfId="0" applyFont="1" applyBorder="1" applyAlignment="1">
      <alignment horizontal="center" vertical="center" wrapText="1"/>
    </xf>
    <xf numFmtId="49" fontId="18" fillId="0" borderId="16" xfId="0" applyNumberFormat="1" applyFont="1" applyBorder="1" applyAlignment="1">
      <alignment vertical="center"/>
    </xf>
    <xf numFmtId="0" fontId="18" fillId="5" borderId="16" xfId="0" quotePrefix="1" applyFont="1" applyFill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 wrapText="1"/>
    </xf>
    <xf numFmtId="3" fontId="18" fillId="5" borderId="16" xfId="0" quotePrefix="1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9" fontId="18" fillId="0" borderId="16" xfId="0" applyNumberFormat="1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0" fillId="0" borderId="2" xfId="0" applyBorder="1"/>
    <xf numFmtId="0" fontId="0" fillId="0" borderId="20" xfId="0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0" fillId="0" borderId="15" xfId="0" applyBorder="1"/>
    <xf numFmtId="0" fontId="0" fillId="5" borderId="3" xfId="0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" fontId="3" fillId="4" borderId="0" xfId="0" applyNumberFormat="1" applyFont="1" applyFill="1" applyAlignment="1">
      <alignment horizontal="center" vertical="center"/>
    </xf>
  </cellXfs>
  <cellStyles count="3">
    <cellStyle name="Normale" xfId="0" builtinId="0"/>
    <cellStyle name="Normale_Foglio1" xfId="1" xr:uid="{00000000-0005-0000-0000-000001000000}"/>
    <cellStyle name="Normale_Foglio1_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E222"/>
  <sheetViews>
    <sheetView topLeftCell="H201" zoomScale="70" zoomScaleNormal="70" workbookViewId="0">
      <selection activeCell="N222" sqref="N222"/>
    </sheetView>
  </sheetViews>
  <sheetFormatPr defaultColWidth="9.109375" defaultRowHeight="14.4"/>
  <cols>
    <col min="1" max="1" width="9.5546875" style="45" customWidth="1"/>
    <col min="2" max="2" width="17.33203125" style="45" customWidth="1"/>
    <col min="3" max="3" width="34.44140625" style="45" customWidth="1"/>
    <col min="4" max="4" width="75.77734375" style="45" customWidth="1"/>
    <col min="5" max="5" width="94.88671875" style="45" customWidth="1"/>
    <col min="6" max="6" width="40.6640625" style="45" customWidth="1"/>
    <col min="7" max="7" width="50.109375" style="45" customWidth="1"/>
    <col min="8" max="8" width="20.5546875" style="45" customWidth="1"/>
    <col min="9" max="9" width="32.88671875" style="45" customWidth="1"/>
    <col min="10" max="10" width="23.33203125" style="45" customWidth="1"/>
    <col min="11" max="11" width="19.5546875" style="45" customWidth="1"/>
    <col min="12" max="12" width="19.21875" style="45" customWidth="1"/>
    <col min="13" max="13" width="20.44140625" style="45" customWidth="1"/>
    <col min="14" max="14" width="16.6640625" style="45" customWidth="1"/>
    <col min="15" max="15" width="100.5546875" style="34" customWidth="1"/>
    <col min="16" max="16" width="9.109375" style="45"/>
    <col min="17" max="17" width="15.44140625" style="34" customWidth="1"/>
    <col min="18" max="16384" width="9.109375" style="45"/>
  </cols>
  <sheetData>
    <row r="1" spans="1:83" ht="49.95" customHeight="1" thickBot="1">
      <c r="A1" s="53" t="s">
        <v>768</v>
      </c>
      <c r="B1" s="56" t="s">
        <v>769</v>
      </c>
      <c r="C1" s="55" t="s">
        <v>764</v>
      </c>
      <c r="D1" s="55" t="s">
        <v>767</v>
      </c>
      <c r="E1" s="54" t="s">
        <v>494</v>
      </c>
      <c r="F1" s="56" t="s">
        <v>765</v>
      </c>
      <c r="G1" s="55" t="s">
        <v>766</v>
      </c>
      <c r="H1" s="55" t="s">
        <v>492</v>
      </c>
      <c r="I1" s="73" t="s">
        <v>770</v>
      </c>
      <c r="J1" s="56" t="s">
        <v>493</v>
      </c>
      <c r="K1" s="73" t="s">
        <v>813</v>
      </c>
      <c r="L1" s="56" t="s">
        <v>771</v>
      </c>
      <c r="M1" s="57" t="s">
        <v>1266</v>
      </c>
      <c r="N1" s="57" t="s">
        <v>772</v>
      </c>
      <c r="O1" s="74" t="s">
        <v>499</v>
      </c>
    </row>
    <row r="2" spans="1:83" s="46" customFormat="1" ht="25.2" customHeight="1">
      <c r="A2" s="67">
        <v>1</v>
      </c>
      <c r="B2" s="68" t="s">
        <v>407</v>
      </c>
      <c r="C2" s="69" t="s">
        <v>269</v>
      </c>
      <c r="D2" s="69" t="s">
        <v>378</v>
      </c>
      <c r="E2" s="69" t="s">
        <v>420</v>
      </c>
      <c r="F2" s="69" t="s">
        <v>131</v>
      </c>
      <c r="G2" s="69" t="s">
        <v>250</v>
      </c>
      <c r="H2" s="69" t="s">
        <v>215</v>
      </c>
      <c r="I2" s="69" t="s">
        <v>129</v>
      </c>
      <c r="J2" s="69" t="s">
        <v>130</v>
      </c>
      <c r="K2" s="62"/>
      <c r="L2" s="62"/>
      <c r="M2" s="71" t="s">
        <v>755</v>
      </c>
      <c r="N2" s="70" t="s">
        <v>773</v>
      </c>
      <c r="O2" s="72"/>
      <c r="P2" s="45"/>
      <c r="Q2" s="34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</row>
    <row r="3" spans="1:83" ht="25.2" customHeight="1">
      <c r="A3" s="23">
        <f>A2+1</f>
        <v>2</v>
      </c>
      <c r="B3" s="24" t="s">
        <v>407</v>
      </c>
      <c r="C3" s="2" t="s">
        <v>269</v>
      </c>
      <c r="D3" s="2" t="s">
        <v>378</v>
      </c>
      <c r="E3" s="2" t="s">
        <v>527</v>
      </c>
      <c r="F3" s="2" t="s">
        <v>528</v>
      </c>
      <c r="G3" s="2" t="s">
        <v>525</v>
      </c>
      <c r="H3" s="2" t="s">
        <v>531</v>
      </c>
      <c r="I3" s="2" t="s">
        <v>529</v>
      </c>
      <c r="J3" s="2" t="s">
        <v>530</v>
      </c>
      <c r="K3" s="25"/>
      <c r="L3" s="25"/>
      <c r="M3" s="5" t="s">
        <v>755</v>
      </c>
      <c r="N3" s="35" t="s">
        <v>773</v>
      </c>
      <c r="O3" s="42"/>
    </row>
    <row r="4" spans="1:83" ht="25.2" customHeight="1">
      <c r="A4" s="23">
        <f t="shared" ref="A4:A79" si="0">A3+1</f>
        <v>3</v>
      </c>
      <c r="B4" s="24" t="s">
        <v>407</v>
      </c>
      <c r="C4" s="2" t="s">
        <v>269</v>
      </c>
      <c r="D4" s="2" t="s">
        <v>378</v>
      </c>
      <c r="E4" s="2" t="s">
        <v>421</v>
      </c>
      <c r="F4" s="2" t="s">
        <v>132</v>
      </c>
      <c r="G4" s="2" t="s">
        <v>272</v>
      </c>
      <c r="H4" s="2" t="s">
        <v>215</v>
      </c>
      <c r="I4" s="2" t="s">
        <v>593</v>
      </c>
      <c r="J4" s="2" t="s">
        <v>592</v>
      </c>
      <c r="K4" s="25"/>
      <c r="L4" s="25"/>
      <c r="M4" s="5" t="s">
        <v>755</v>
      </c>
      <c r="N4" s="35" t="s">
        <v>773</v>
      </c>
      <c r="O4" s="42"/>
    </row>
    <row r="5" spans="1:83" ht="25.2" customHeight="1">
      <c r="A5" s="23">
        <f t="shared" si="0"/>
        <v>4</v>
      </c>
      <c r="B5" s="24" t="s">
        <v>407</v>
      </c>
      <c r="C5" s="2" t="s">
        <v>269</v>
      </c>
      <c r="D5" s="2" t="s">
        <v>899</v>
      </c>
      <c r="E5" s="2" t="s">
        <v>912</v>
      </c>
      <c r="F5" s="2"/>
      <c r="G5" s="2" t="s">
        <v>914</v>
      </c>
      <c r="H5" s="2" t="s">
        <v>613</v>
      </c>
      <c r="I5" s="2"/>
      <c r="J5" s="2"/>
      <c r="K5" s="25"/>
      <c r="L5" s="25"/>
      <c r="M5" s="5" t="s">
        <v>755</v>
      </c>
      <c r="N5" s="35">
        <v>1</v>
      </c>
      <c r="O5" s="42"/>
    </row>
    <row r="6" spans="1:83" ht="25.2" customHeight="1">
      <c r="A6" s="23">
        <f t="shared" si="0"/>
        <v>5</v>
      </c>
      <c r="B6" s="24" t="s">
        <v>407</v>
      </c>
      <c r="C6" s="2" t="s">
        <v>269</v>
      </c>
      <c r="D6" s="2" t="s">
        <v>900</v>
      </c>
      <c r="E6" s="2" t="s">
        <v>912</v>
      </c>
      <c r="F6" s="2"/>
      <c r="G6" s="2" t="s">
        <v>914</v>
      </c>
      <c r="H6" s="2" t="s">
        <v>613</v>
      </c>
      <c r="I6" s="2"/>
      <c r="J6" s="2"/>
      <c r="K6" s="25"/>
      <c r="L6" s="25"/>
      <c r="M6" s="5" t="s">
        <v>755</v>
      </c>
      <c r="N6" s="35">
        <v>1</v>
      </c>
      <c r="O6" s="42"/>
    </row>
    <row r="7" spans="1:83" ht="25.2" customHeight="1">
      <c r="A7" s="23">
        <f t="shared" si="0"/>
        <v>6</v>
      </c>
      <c r="B7" s="24" t="s">
        <v>407</v>
      </c>
      <c r="C7" s="2" t="s">
        <v>269</v>
      </c>
      <c r="D7" s="2" t="s">
        <v>901</v>
      </c>
      <c r="E7" s="2" t="s">
        <v>912</v>
      </c>
      <c r="F7" s="2"/>
      <c r="G7" s="2" t="s">
        <v>914</v>
      </c>
      <c r="H7" s="2" t="s">
        <v>613</v>
      </c>
      <c r="I7" s="2"/>
      <c r="J7" s="2"/>
      <c r="K7" s="25"/>
      <c r="L7" s="25"/>
      <c r="M7" s="5" t="s">
        <v>755</v>
      </c>
      <c r="N7" s="35">
        <v>1</v>
      </c>
      <c r="O7" s="42"/>
    </row>
    <row r="8" spans="1:83" ht="25.2" customHeight="1">
      <c r="A8" s="23">
        <f t="shared" si="0"/>
        <v>7</v>
      </c>
      <c r="B8" s="24" t="s">
        <v>407</v>
      </c>
      <c r="C8" s="2" t="s">
        <v>269</v>
      </c>
      <c r="D8" s="2" t="s">
        <v>902</v>
      </c>
      <c r="E8" s="2" t="s">
        <v>912</v>
      </c>
      <c r="F8" s="2"/>
      <c r="G8" s="2" t="s">
        <v>914</v>
      </c>
      <c r="H8" s="2" t="s">
        <v>613</v>
      </c>
      <c r="I8" s="2"/>
      <c r="J8" s="2"/>
      <c r="K8" s="25"/>
      <c r="L8" s="25"/>
      <c r="M8" s="5" t="s">
        <v>755</v>
      </c>
      <c r="N8" s="35">
        <v>1</v>
      </c>
      <c r="O8" s="42"/>
    </row>
    <row r="9" spans="1:83" ht="25.2" customHeight="1">
      <c r="A9" s="23">
        <f t="shared" si="0"/>
        <v>8</v>
      </c>
      <c r="B9" s="24" t="s">
        <v>407</v>
      </c>
      <c r="C9" s="2" t="s">
        <v>269</v>
      </c>
      <c r="D9" s="2" t="s">
        <v>903</v>
      </c>
      <c r="E9" s="2" t="s">
        <v>912</v>
      </c>
      <c r="F9" s="2"/>
      <c r="G9" s="2" t="s">
        <v>914</v>
      </c>
      <c r="H9" s="2" t="s">
        <v>613</v>
      </c>
      <c r="I9" s="2"/>
      <c r="J9" s="2"/>
      <c r="K9" s="25"/>
      <c r="L9" s="25"/>
      <c r="M9" s="5" t="s">
        <v>755</v>
      </c>
      <c r="N9" s="35">
        <v>1</v>
      </c>
      <c r="O9" s="42"/>
    </row>
    <row r="10" spans="1:83" ht="25.2" customHeight="1">
      <c r="A10" s="23">
        <f t="shared" si="0"/>
        <v>9</v>
      </c>
      <c r="B10" s="24" t="s">
        <v>407</v>
      </c>
      <c r="C10" s="2" t="s">
        <v>269</v>
      </c>
      <c r="D10" s="2" t="s">
        <v>905</v>
      </c>
      <c r="E10" s="2" t="s">
        <v>912</v>
      </c>
      <c r="F10" s="2"/>
      <c r="G10" s="2" t="s">
        <v>914</v>
      </c>
      <c r="H10" s="2" t="s">
        <v>613</v>
      </c>
      <c r="I10" s="2"/>
      <c r="J10" s="2"/>
      <c r="K10" s="25"/>
      <c r="L10" s="25"/>
      <c r="M10" s="5" t="s">
        <v>755</v>
      </c>
      <c r="N10" s="35">
        <v>1</v>
      </c>
      <c r="O10" s="42"/>
    </row>
    <row r="11" spans="1:83" ht="25.2" customHeight="1">
      <c r="A11" s="23">
        <f t="shared" si="0"/>
        <v>10</v>
      </c>
      <c r="B11" s="24" t="s">
        <v>407</v>
      </c>
      <c r="C11" s="2" t="s">
        <v>269</v>
      </c>
      <c r="D11" s="2" t="s">
        <v>906</v>
      </c>
      <c r="E11" s="2" t="s">
        <v>912</v>
      </c>
      <c r="F11" s="2"/>
      <c r="G11" s="2" t="s">
        <v>914</v>
      </c>
      <c r="H11" s="2" t="s">
        <v>613</v>
      </c>
      <c r="I11" s="2"/>
      <c r="J11" s="2"/>
      <c r="K11" s="25"/>
      <c r="L11" s="25"/>
      <c r="M11" s="5" t="s">
        <v>755</v>
      </c>
      <c r="N11" s="35">
        <v>1</v>
      </c>
      <c r="O11" s="42"/>
    </row>
    <row r="12" spans="1:83" ht="25.2" customHeight="1">
      <c r="A12" s="23">
        <f t="shared" si="0"/>
        <v>11</v>
      </c>
      <c r="B12" s="24" t="s">
        <v>407</v>
      </c>
      <c r="C12" s="2" t="s">
        <v>269</v>
      </c>
      <c r="D12" s="2" t="s">
        <v>907</v>
      </c>
      <c r="E12" s="2" t="s">
        <v>912</v>
      </c>
      <c r="F12" s="2"/>
      <c r="G12" s="2" t="s">
        <v>914</v>
      </c>
      <c r="H12" s="2" t="s">
        <v>613</v>
      </c>
      <c r="I12" s="2"/>
      <c r="J12" s="2"/>
      <c r="K12" s="25"/>
      <c r="L12" s="25"/>
      <c r="M12" s="5" t="s">
        <v>755</v>
      </c>
      <c r="N12" s="35">
        <v>1</v>
      </c>
      <c r="O12" s="42"/>
    </row>
    <row r="13" spans="1:83" ht="25.2" customHeight="1">
      <c r="A13" s="23">
        <f t="shared" si="0"/>
        <v>12</v>
      </c>
      <c r="B13" s="24" t="s">
        <v>407</v>
      </c>
      <c r="C13" s="2" t="s">
        <v>269</v>
      </c>
      <c r="D13" s="2" t="s">
        <v>908</v>
      </c>
      <c r="E13" s="2" t="s">
        <v>912</v>
      </c>
      <c r="F13" s="2"/>
      <c r="G13" s="2" t="s">
        <v>914</v>
      </c>
      <c r="H13" s="2" t="s">
        <v>613</v>
      </c>
      <c r="I13" s="2"/>
      <c r="J13" s="2"/>
      <c r="K13" s="25"/>
      <c r="L13" s="25"/>
      <c r="M13" s="5" t="s">
        <v>755</v>
      </c>
      <c r="N13" s="35">
        <v>1</v>
      </c>
      <c r="O13" s="42"/>
    </row>
    <row r="14" spans="1:83" ht="25.2" customHeight="1">
      <c r="A14" s="23">
        <f t="shared" si="0"/>
        <v>13</v>
      </c>
      <c r="B14" s="24" t="s">
        <v>407</v>
      </c>
      <c r="C14" s="2" t="s">
        <v>269</v>
      </c>
      <c r="D14" s="2" t="s">
        <v>904</v>
      </c>
      <c r="E14" s="2" t="s">
        <v>912</v>
      </c>
      <c r="F14" s="2"/>
      <c r="G14" s="2" t="s">
        <v>914</v>
      </c>
      <c r="H14" s="2" t="s">
        <v>613</v>
      </c>
      <c r="I14" s="2"/>
      <c r="J14" s="2"/>
      <c r="K14" s="25"/>
      <c r="L14" s="25"/>
      <c r="M14" s="5" t="s">
        <v>755</v>
      </c>
      <c r="N14" s="35">
        <v>1</v>
      </c>
      <c r="O14" s="42"/>
    </row>
    <row r="15" spans="1:83" ht="25.2" customHeight="1">
      <c r="A15" s="23">
        <f t="shared" si="0"/>
        <v>14</v>
      </c>
      <c r="B15" s="24" t="s">
        <v>407</v>
      </c>
      <c r="C15" s="2" t="s">
        <v>269</v>
      </c>
      <c r="D15" s="2" t="s">
        <v>909</v>
      </c>
      <c r="E15" s="2" t="s">
        <v>913</v>
      </c>
      <c r="F15" s="2"/>
      <c r="G15" s="2" t="s">
        <v>911</v>
      </c>
      <c r="H15" s="2" t="s">
        <v>613</v>
      </c>
      <c r="I15" s="2"/>
      <c r="J15" s="2"/>
      <c r="K15" s="25"/>
      <c r="L15" s="25"/>
      <c r="M15" s="5" t="s">
        <v>755</v>
      </c>
      <c r="N15" s="35">
        <v>1</v>
      </c>
      <c r="O15" s="42"/>
    </row>
    <row r="16" spans="1:83" ht="25.2" customHeight="1">
      <c r="A16" s="23">
        <f t="shared" si="0"/>
        <v>15</v>
      </c>
      <c r="B16" s="24" t="s">
        <v>407</v>
      </c>
      <c r="C16" s="2" t="s">
        <v>269</v>
      </c>
      <c r="D16" s="2" t="s">
        <v>910</v>
      </c>
      <c r="E16" s="2" t="s">
        <v>913</v>
      </c>
      <c r="F16" s="2"/>
      <c r="G16" s="2" t="s">
        <v>911</v>
      </c>
      <c r="H16" s="2" t="s">
        <v>613</v>
      </c>
      <c r="I16" s="2"/>
      <c r="J16" s="2"/>
      <c r="K16" s="25"/>
      <c r="L16" s="25"/>
      <c r="M16" s="5" t="s">
        <v>755</v>
      </c>
      <c r="N16" s="35">
        <v>1</v>
      </c>
      <c r="O16" s="42"/>
    </row>
    <row r="17" spans="1:15" ht="25.2" customHeight="1">
      <c r="A17" s="23">
        <f t="shared" si="0"/>
        <v>16</v>
      </c>
      <c r="B17" s="24" t="s">
        <v>407</v>
      </c>
      <c r="C17" s="2" t="s">
        <v>270</v>
      </c>
      <c r="D17" s="2" t="s">
        <v>270</v>
      </c>
      <c r="E17" s="2" t="s">
        <v>763</v>
      </c>
      <c r="F17" s="2" t="s">
        <v>111</v>
      </c>
      <c r="G17" s="2" t="s">
        <v>265</v>
      </c>
      <c r="H17" s="2" t="s">
        <v>215</v>
      </c>
      <c r="I17" s="2" t="s">
        <v>109</v>
      </c>
      <c r="J17" s="2" t="s">
        <v>110</v>
      </c>
      <c r="K17" s="25"/>
      <c r="L17" s="25"/>
      <c r="M17" s="5" t="s">
        <v>755</v>
      </c>
      <c r="N17" s="35" t="s">
        <v>773</v>
      </c>
      <c r="O17" s="42"/>
    </row>
    <row r="18" spans="1:15" ht="25.2" customHeight="1">
      <c r="A18" s="23">
        <f t="shared" si="0"/>
        <v>17</v>
      </c>
      <c r="B18" s="24" t="s">
        <v>407</v>
      </c>
      <c r="C18" s="2" t="s">
        <v>270</v>
      </c>
      <c r="D18" s="2" t="s">
        <v>270</v>
      </c>
      <c r="E18" s="2" t="s">
        <v>279</v>
      </c>
      <c r="F18" s="2" t="s">
        <v>135</v>
      </c>
      <c r="G18" s="2" t="s">
        <v>272</v>
      </c>
      <c r="H18" s="2" t="s">
        <v>215</v>
      </c>
      <c r="I18" s="30" t="s">
        <v>591</v>
      </c>
      <c r="J18" s="2" t="s">
        <v>590</v>
      </c>
      <c r="K18" s="25"/>
      <c r="L18" s="25"/>
      <c r="M18" s="5" t="s">
        <v>755</v>
      </c>
      <c r="N18" s="37">
        <v>1</v>
      </c>
      <c r="O18" s="42"/>
    </row>
    <row r="19" spans="1:15" ht="25.2" customHeight="1">
      <c r="A19" s="23">
        <f t="shared" si="0"/>
        <v>18</v>
      </c>
      <c r="B19" s="24" t="s">
        <v>407</v>
      </c>
      <c r="C19" s="2" t="s">
        <v>280</v>
      </c>
      <c r="D19" s="2" t="s">
        <v>280</v>
      </c>
      <c r="E19" s="2" t="s">
        <v>281</v>
      </c>
      <c r="F19" s="2" t="s">
        <v>137</v>
      </c>
      <c r="G19" s="2" t="s">
        <v>265</v>
      </c>
      <c r="H19" s="2" t="s">
        <v>215</v>
      </c>
      <c r="I19" s="2" t="s">
        <v>109</v>
      </c>
      <c r="J19" s="2" t="s">
        <v>136</v>
      </c>
      <c r="K19" s="25"/>
      <c r="L19" s="25"/>
      <c r="M19" s="5" t="s">
        <v>755</v>
      </c>
      <c r="N19" s="35">
        <v>1</v>
      </c>
      <c r="O19" s="41" t="s">
        <v>608</v>
      </c>
    </row>
    <row r="20" spans="1:15" ht="25.2" customHeight="1">
      <c r="A20" s="23">
        <f t="shared" si="0"/>
        <v>19</v>
      </c>
      <c r="B20" s="24" t="s">
        <v>407</v>
      </c>
      <c r="C20" s="2" t="s">
        <v>375</v>
      </c>
      <c r="D20" s="2" t="s">
        <v>783</v>
      </c>
      <c r="E20" s="2" t="s">
        <v>277</v>
      </c>
      <c r="F20" s="2" t="s">
        <v>128</v>
      </c>
      <c r="G20" s="2" t="s">
        <v>250</v>
      </c>
      <c r="H20" s="2" t="s">
        <v>215</v>
      </c>
      <c r="I20" s="2" t="s">
        <v>126</v>
      </c>
      <c r="J20" s="2" t="s">
        <v>127</v>
      </c>
      <c r="K20" s="25"/>
      <c r="L20" s="25"/>
      <c r="M20" s="5" t="s">
        <v>755</v>
      </c>
      <c r="N20" s="35">
        <v>1</v>
      </c>
      <c r="O20" s="42"/>
    </row>
    <row r="21" spans="1:15" ht="25.2" customHeight="1">
      <c r="A21" s="23">
        <f t="shared" si="0"/>
        <v>20</v>
      </c>
      <c r="B21" s="24" t="s">
        <v>407</v>
      </c>
      <c r="C21" s="2" t="s">
        <v>375</v>
      </c>
      <c r="D21" s="2" t="s">
        <v>784</v>
      </c>
      <c r="E21" s="25" t="s">
        <v>267</v>
      </c>
      <c r="F21" s="2" t="s">
        <v>597</v>
      </c>
      <c r="G21" s="2" t="s">
        <v>250</v>
      </c>
      <c r="H21" s="2" t="s">
        <v>215</v>
      </c>
      <c r="I21" s="3" t="s">
        <v>104</v>
      </c>
      <c r="J21" s="3" t="s">
        <v>105</v>
      </c>
      <c r="K21" s="25"/>
      <c r="L21" s="25"/>
      <c r="M21" s="5" t="s">
        <v>755</v>
      </c>
      <c r="N21" s="35">
        <v>1</v>
      </c>
      <c r="O21" s="42"/>
    </row>
    <row r="22" spans="1:15" ht="25.2" customHeight="1">
      <c r="A22" s="23">
        <f t="shared" si="0"/>
        <v>21</v>
      </c>
      <c r="B22" s="24" t="s">
        <v>407</v>
      </c>
      <c r="C22" s="2" t="s">
        <v>375</v>
      </c>
      <c r="D22" s="2" t="s">
        <v>518</v>
      </c>
      <c r="E22" s="2" t="s">
        <v>497</v>
      </c>
      <c r="F22" s="2" t="s">
        <v>101</v>
      </c>
      <c r="G22" s="2" t="s">
        <v>264</v>
      </c>
      <c r="H22" s="2" t="s">
        <v>215</v>
      </c>
      <c r="I22" s="2" t="s">
        <v>99</v>
      </c>
      <c r="J22" s="2" t="s">
        <v>100</v>
      </c>
      <c r="K22" s="25"/>
      <c r="L22" s="25"/>
      <c r="M22" s="5" t="s">
        <v>755</v>
      </c>
      <c r="N22" s="35">
        <v>1</v>
      </c>
      <c r="O22" s="41" t="s">
        <v>608</v>
      </c>
    </row>
    <row r="23" spans="1:15" ht="25.2" customHeight="1">
      <c r="A23" s="23">
        <f t="shared" si="0"/>
        <v>22</v>
      </c>
      <c r="B23" s="24" t="s">
        <v>407</v>
      </c>
      <c r="C23" s="2" t="s">
        <v>375</v>
      </c>
      <c r="D23" s="2" t="s">
        <v>518</v>
      </c>
      <c r="E23" s="2" t="s">
        <v>498</v>
      </c>
      <c r="F23" s="2" t="s">
        <v>103</v>
      </c>
      <c r="G23" s="2" t="s">
        <v>264</v>
      </c>
      <c r="H23" s="2" t="s">
        <v>215</v>
      </c>
      <c r="I23" s="2" t="s">
        <v>99</v>
      </c>
      <c r="J23" s="2" t="s">
        <v>102</v>
      </c>
      <c r="K23" s="25"/>
      <c r="L23" s="25"/>
      <c r="M23" s="5" t="s">
        <v>755</v>
      </c>
      <c r="N23" s="35">
        <v>1</v>
      </c>
      <c r="O23" s="41" t="s">
        <v>608</v>
      </c>
    </row>
    <row r="24" spans="1:15" ht="25.2" customHeight="1">
      <c r="A24" s="23">
        <f t="shared" si="0"/>
        <v>23</v>
      </c>
      <c r="B24" s="24" t="s">
        <v>407</v>
      </c>
      <c r="C24" s="7" t="s">
        <v>377</v>
      </c>
      <c r="D24" s="7" t="s">
        <v>419</v>
      </c>
      <c r="E24" s="7" t="s">
        <v>275</v>
      </c>
      <c r="F24" s="7" t="s">
        <v>120</v>
      </c>
      <c r="G24" s="7" t="s">
        <v>272</v>
      </c>
      <c r="H24" s="7" t="s">
        <v>215</v>
      </c>
      <c r="I24" s="7" t="s">
        <v>112</v>
      </c>
      <c r="J24" s="7" t="s">
        <v>119</v>
      </c>
      <c r="K24" s="25"/>
      <c r="L24" s="26"/>
      <c r="M24" s="5" t="s">
        <v>755</v>
      </c>
      <c r="N24" s="36">
        <v>1</v>
      </c>
      <c r="O24" s="42"/>
    </row>
    <row r="25" spans="1:15" ht="25.2" customHeight="1">
      <c r="A25" s="23">
        <f t="shared" si="0"/>
        <v>24</v>
      </c>
      <c r="B25" s="24" t="s">
        <v>407</v>
      </c>
      <c r="C25" s="7" t="s">
        <v>377</v>
      </c>
      <c r="D25" s="7" t="s">
        <v>419</v>
      </c>
      <c r="E25" s="7" t="s">
        <v>271</v>
      </c>
      <c r="F25" s="7" t="s">
        <v>114</v>
      </c>
      <c r="G25" s="7" t="s">
        <v>272</v>
      </c>
      <c r="H25" s="7" t="s">
        <v>215</v>
      </c>
      <c r="I25" s="7" t="s">
        <v>112</v>
      </c>
      <c r="J25" s="7" t="s">
        <v>113</v>
      </c>
      <c r="K25" s="25"/>
      <c r="L25" s="26"/>
      <c r="M25" s="5" t="s">
        <v>755</v>
      </c>
      <c r="N25" s="36">
        <v>1</v>
      </c>
      <c r="O25" s="42"/>
    </row>
    <row r="26" spans="1:15" ht="25.2" customHeight="1">
      <c r="A26" s="23">
        <f t="shared" si="0"/>
        <v>25</v>
      </c>
      <c r="B26" s="24" t="s">
        <v>407</v>
      </c>
      <c r="C26" s="7" t="s">
        <v>377</v>
      </c>
      <c r="D26" s="7" t="s">
        <v>419</v>
      </c>
      <c r="E26" s="7" t="s">
        <v>274</v>
      </c>
      <c r="F26" s="7" t="s">
        <v>118</v>
      </c>
      <c r="G26" s="7" t="s">
        <v>272</v>
      </c>
      <c r="H26" s="7" t="s">
        <v>215</v>
      </c>
      <c r="I26" s="7" t="s">
        <v>112</v>
      </c>
      <c r="J26" s="7" t="s">
        <v>117</v>
      </c>
      <c r="K26" s="25"/>
      <c r="L26" s="26"/>
      <c r="M26" s="5" t="s">
        <v>755</v>
      </c>
      <c r="N26" s="36">
        <v>1</v>
      </c>
      <c r="O26" s="42"/>
    </row>
    <row r="27" spans="1:15" ht="25.2" customHeight="1">
      <c r="A27" s="23">
        <f t="shared" si="0"/>
        <v>26</v>
      </c>
      <c r="B27" s="24" t="s">
        <v>407</v>
      </c>
      <c r="C27" s="7" t="s">
        <v>377</v>
      </c>
      <c r="D27" s="7" t="s">
        <v>419</v>
      </c>
      <c r="E27" s="7" t="s">
        <v>276</v>
      </c>
      <c r="F27" s="7" t="s">
        <v>122</v>
      </c>
      <c r="G27" s="7" t="s">
        <v>272</v>
      </c>
      <c r="H27" s="7" t="s">
        <v>215</v>
      </c>
      <c r="I27" s="7" t="s">
        <v>112</v>
      </c>
      <c r="J27" s="7" t="s">
        <v>121</v>
      </c>
      <c r="K27" s="25"/>
      <c r="L27" s="26"/>
      <c r="M27" s="5" t="s">
        <v>755</v>
      </c>
      <c r="N27" s="36">
        <v>1</v>
      </c>
      <c r="O27" s="42"/>
    </row>
    <row r="28" spans="1:15" ht="25.2" customHeight="1">
      <c r="A28" s="23">
        <f t="shared" si="0"/>
        <v>27</v>
      </c>
      <c r="B28" s="24" t="s">
        <v>407</v>
      </c>
      <c r="C28" s="7" t="s">
        <v>377</v>
      </c>
      <c r="D28" s="7" t="s">
        <v>419</v>
      </c>
      <c r="E28" s="7" t="s">
        <v>273</v>
      </c>
      <c r="F28" s="7" t="s">
        <v>116</v>
      </c>
      <c r="G28" s="7" t="s">
        <v>272</v>
      </c>
      <c r="H28" s="7" t="s">
        <v>215</v>
      </c>
      <c r="I28" s="7" t="s">
        <v>112</v>
      </c>
      <c r="J28" s="7" t="s">
        <v>115</v>
      </c>
      <c r="K28" s="25"/>
      <c r="L28" s="26"/>
      <c r="M28" s="5" t="s">
        <v>755</v>
      </c>
      <c r="N28" s="36">
        <v>1</v>
      </c>
      <c r="O28" s="42"/>
    </row>
    <row r="29" spans="1:15" ht="35.4" customHeight="1">
      <c r="A29" s="23">
        <f t="shared" si="0"/>
        <v>28</v>
      </c>
      <c r="B29" s="24" t="s">
        <v>407</v>
      </c>
      <c r="C29" s="7" t="s">
        <v>377</v>
      </c>
      <c r="D29" s="2" t="s">
        <v>615</v>
      </c>
      <c r="E29" s="7" t="s">
        <v>841</v>
      </c>
      <c r="F29" s="2" t="s">
        <v>442</v>
      </c>
      <c r="G29" s="2" t="s">
        <v>250</v>
      </c>
      <c r="H29" s="7" t="s">
        <v>215</v>
      </c>
      <c r="I29" s="2" t="s">
        <v>835</v>
      </c>
      <c r="J29" s="2" t="s">
        <v>836</v>
      </c>
      <c r="K29" s="2" t="s">
        <v>846</v>
      </c>
      <c r="L29" s="26"/>
      <c r="M29" s="5" t="s">
        <v>755</v>
      </c>
      <c r="N29" s="35">
        <v>1</v>
      </c>
      <c r="O29" s="43"/>
    </row>
    <row r="30" spans="1:15" ht="35.4" customHeight="1">
      <c r="A30" s="23">
        <f t="shared" si="0"/>
        <v>29</v>
      </c>
      <c r="B30" s="24" t="s">
        <v>407</v>
      </c>
      <c r="C30" s="7" t="s">
        <v>377</v>
      </c>
      <c r="D30" s="2" t="s">
        <v>615</v>
      </c>
      <c r="E30" s="7" t="s">
        <v>842</v>
      </c>
      <c r="F30" s="2" t="s">
        <v>442</v>
      </c>
      <c r="G30" s="2" t="s">
        <v>250</v>
      </c>
      <c r="H30" s="7" t="s">
        <v>215</v>
      </c>
      <c r="I30" s="2" t="s">
        <v>835</v>
      </c>
      <c r="J30" s="2" t="s">
        <v>837</v>
      </c>
      <c r="K30" s="2" t="s">
        <v>846</v>
      </c>
      <c r="L30" s="26"/>
      <c r="M30" s="5" t="s">
        <v>755</v>
      </c>
      <c r="N30" s="35">
        <v>1</v>
      </c>
      <c r="O30" s="43"/>
    </row>
    <row r="31" spans="1:15" ht="35.4" customHeight="1">
      <c r="A31" s="23">
        <f t="shared" si="0"/>
        <v>30</v>
      </c>
      <c r="B31" s="24" t="s">
        <v>407</v>
      </c>
      <c r="C31" s="7" t="s">
        <v>377</v>
      </c>
      <c r="D31" s="2" t="s">
        <v>615</v>
      </c>
      <c r="E31" s="7" t="s">
        <v>843</v>
      </c>
      <c r="F31" s="2" t="s">
        <v>442</v>
      </c>
      <c r="G31" s="2" t="s">
        <v>250</v>
      </c>
      <c r="H31" s="7" t="s">
        <v>215</v>
      </c>
      <c r="I31" s="2" t="s">
        <v>835</v>
      </c>
      <c r="J31" s="2" t="s">
        <v>838</v>
      </c>
      <c r="K31" s="2" t="s">
        <v>846</v>
      </c>
      <c r="L31" s="26"/>
      <c r="M31" s="5" t="s">
        <v>755</v>
      </c>
      <c r="N31" s="35">
        <v>1</v>
      </c>
      <c r="O31" s="43"/>
    </row>
    <row r="32" spans="1:15" ht="35.4" customHeight="1">
      <c r="A32" s="23">
        <f t="shared" si="0"/>
        <v>31</v>
      </c>
      <c r="B32" s="24" t="s">
        <v>407</v>
      </c>
      <c r="C32" s="7" t="s">
        <v>377</v>
      </c>
      <c r="D32" s="2" t="s">
        <v>615</v>
      </c>
      <c r="E32" s="7" t="s">
        <v>844</v>
      </c>
      <c r="F32" s="2" t="s">
        <v>442</v>
      </c>
      <c r="G32" s="2" t="s">
        <v>250</v>
      </c>
      <c r="H32" s="7" t="s">
        <v>215</v>
      </c>
      <c r="I32" s="2" t="s">
        <v>835</v>
      </c>
      <c r="J32" s="2" t="s">
        <v>839</v>
      </c>
      <c r="K32" s="2" t="s">
        <v>846</v>
      </c>
      <c r="L32" s="26"/>
      <c r="M32" s="5" t="s">
        <v>755</v>
      </c>
      <c r="N32" s="35">
        <v>1</v>
      </c>
      <c r="O32" s="43"/>
    </row>
    <row r="33" spans="1:83" ht="35.4" customHeight="1">
      <c r="A33" s="23">
        <f t="shared" si="0"/>
        <v>32</v>
      </c>
      <c r="B33" s="24" t="s">
        <v>407</v>
      </c>
      <c r="C33" s="7" t="s">
        <v>377</v>
      </c>
      <c r="D33" s="2" t="s">
        <v>615</v>
      </c>
      <c r="E33" s="7" t="s">
        <v>845</v>
      </c>
      <c r="F33" s="2" t="s">
        <v>442</v>
      </c>
      <c r="G33" s="2" t="s">
        <v>250</v>
      </c>
      <c r="H33" s="7" t="s">
        <v>215</v>
      </c>
      <c r="I33" s="2" t="s">
        <v>835</v>
      </c>
      <c r="J33" s="2" t="s">
        <v>840</v>
      </c>
      <c r="K33" s="2" t="s">
        <v>846</v>
      </c>
      <c r="L33" s="26"/>
      <c r="M33" s="5" t="s">
        <v>755</v>
      </c>
      <c r="N33" s="35">
        <v>1</v>
      </c>
      <c r="O33" s="43"/>
    </row>
    <row r="34" spans="1:83" ht="25.2" customHeight="1">
      <c r="A34" s="23">
        <f t="shared" si="0"/>
        <v>33</v>
      </c>
      <c r="B34" s="24" t="s">
        <v>407</v>
      </c>
      <c r="C34" s="7" t="s">
        <v>712</v>
      </c>
      <c r="D34" s="2" t="s">
        <v>782</v>
      </c>
      <c r="E34" s="7" t="s">
        <v>883</v>
      </c>
      <c r="F34" s="2" t="s">
        <v>442</v>
      </c>
      <c r="G34" s="2" t="s">
        <v>359</v>
      </c>
      <c r="H34" s="7" t="s">
        <v>613</v>
      </c>
      <c r="I34" s="2" t="s">
        <v>442</v>
      </c>
      <c r="J34" s="2" t="s">
        <v>442</v>
      </c>
      <c r="K34" s="2"/>
      <c r="L34" s="26"/>
      <c r="M34" s="5" t="s">
        <v>755</v>
      </c>
      <c r="N34" s="11" t="s">
        <v>773</v>
      </c>
      <c r="O34" s="43"/>
    </row>
    <row r="35" spans="1:83" ht="25.2" customHeight="1">
      <c r="A35" s="23">
        <f t="shared" si="0"/>
        <v>34</v>
      </c>
      <c r="B35" s="24" t="s">
        <v>407</v>
      </c>
      <c r="C35" s="25" t="s">
        <v>352</v>
      </c>
      <c r="D35" s="2" t="s">
        <v>705</v>
      </c>
      <c r="E35" s="2" t="s">
        <v>849</v>
      </c>
      <c r="F35" s="2" t="s">
        <v>745</v>
      </c>
      <c r="G35" s="2" t="s">
        <v>665</v>
      </c>
      <c r="H35" s="2" t="s">
        <v>215</v>
      </c>
      <c r="I35" s="2" t="s">
        <v>666</v>
      </c>
      <c r="J35" s="2" t="s">
        <v>848</v>
      </c>
      <c r="K35" s="20" t="s">
        <v>847</v>
      </c>
      <c r="L35" s="20" t="s">
        <v>748</v>
      </c>
      <c r="M35" s="5" t="s">
        <v>755</v>
      </c>
      <c r="N35" s="35">
        <v>1</v>
      </c>
      <c r="O35" s="44"/>
    </row>
    <row r="36" spans="1:83" ht="25.2" customHeight="1">
      <c r="A36" s="23">
        <f t="shared" si="0"/>
        <v>35</v>
      </c>
      <c r="B36" s="24" t="s">
        <v>407</v>
      </c>
      <c r="C36" s="26" t="s">
        <v>352</v>
      </c>
      <c r="D36" s="26" t="s">
        <v>707</v>
      </c>
      <c r="E36" s="25" t="s">
        <v>706</v>
      </c>
      <c r="F36" s="25" t="s">
        <v>353</v>
      </c>
      <c r="G36" s="26" t="s">
        <v>710</v>
      </c>
      <c r="H36" s="26" t="s">
        <v>215</v>
      </c>
      <c r="I36" s="25" t="s">
        <v>697</v>
      </c>
      <c r="J36" s="25" t="s">
        <v>696</v>
      </c>
      <c r="K36" s="20"/>
      <c r="L36" s="28" t="s">
        <v>750</v>
      </c>
      <c r="M36" s="5" t="s">
        <v>755</v>
      </c>
      <c r="N36" s="37">
        <v>1</v>
      </c>
      <c r="O36" s="42"/>
    </row>
    <row r="37" spans="1:83" ht="25.2" customHeight="1">
      <c r="A37" s="23">
        <f t="shared" si="0"/>
        <v>36</v>
      </c>
      <c r="B37" s="24" t="s">
        <v>407</v>
      </c>
      <c r="C37" s="26" t="s">
        <v>352</v>
      </c>
      <c r="D37" s="7" t="s">
        <v>708</v>
      </c>
      <c r="E37" s="26" t="s">
        <v>711</v>
      </c>
      <c r="F37" s="2" t="s">
        <v>749</v>
      </c>
      <c r="G37" s="7" t="s">
        <v>709</v>
      </c>
      <c r="H37" s="7" t="s">
        <v>215</v>
      </c>
      <c r="I37" s="7" t="s">
        <v>97</v>
      </c>
      <c r="J37" s="7" t="s">
        <v>98</v>
      </c>
      <c r="K37" s="20"/>
      <c r="L37" s="26"/>
      <c r="M37" s="5" t="s">
        <v>755</v>
      </c>
      <c r="N37" s="36">
        <v>1</v>
      </c>
      <c r="O37" s="42"/>
    </row>
    <row r="38" spans="1:83" ht="25.2" customHeight="1">
      <c r="A38" s="23">
        <f t="shared" si="0"/>
        <v>37</v>
      </c>
      <c r="B38" s="24" t="s">
        <v>407</v>
      </c>
      <c r="C38" s="26" t="s">
        <v>352</v>
      </c>
      <c r="D38" s="25" t="s">
        <v>722</v>
      </c>
      <c r="E38" s="25" t="s">
        <v>721</v>
      </c>
      <c r="F38" s="25" t="s">
        <v>716</v>
      </c>
      <c r="G38" s="2" t="s">
        <v>715</v>
      </c>
      <c r="H38" s="26" t="s">
        <v>215</v>
      </c>
      <c r="I38" s="25" t="s">
        <v>129</v>
      </c>
      <c r="J38" s="25" t="s">
        <v>738</v>
      </c>
      <c r="K38" s="20"/>
      <c r="L38" s="28" t="s">
        <v>720</v>
      </c>
      <c r="M38" s="5" t="s">
        <v>755</v>
      </c>
      <c r="N38" s="37">
        <v>1</v>
      </c>
      <c r="O38" s="42"/>
    </row>
    <row r="39" spans="1:83" ht="25.2" customHeight="1">
      <c r="A39" s="23">
        <f t="shared" si="0"/>
        <v>38</v>
      </c>
      <c r="B39" s="24" t="s">
        <v>407</v>
      </c>
      <c r="C39" s="26" t="s">
        <v>352</v>
      </c>
      <c r="D39" s="25" t="s">
        <v>723</v>
      </c>
      <c r="E39" s="25" t="s">
        <v>360</v>
      </c>
      <c r="F39" s="25" t="s">
        <v>717</v>
      </c>
      <c r="G39" s="2" t="s">
        <v>715</v>
      </c>
      <c r="H39" s="26" t="s">
        <v>215</v>
      </c>
      <c r="I39" s="25" t="s">
        <v>129</v>
      </c>
      <c r="J39" s="25" t="s">
        <v>739</v>
      </c>
      <c r="K39" s="20"/>
      <c r="L39" s="28" t="s">
        <v>720</v>
      </c>
      <c r="M39" s="5" t="s">
        <v>755</v>
      </c>
      <c r="N39" s="37">
        <v>1</v>
      </c>
      <c r="O39" s="42"/>
    </row>
    <row r="40" spans="1:83" ht="25.2" customHeight="1">
      <c r="A40" s="23">
        <f t="shared" si="0"/>
        <v>39</v>
      </c>
      <c r="B40" s="24" t="s">
        <v>407</v>
      </c>
      <c r="C40" s="26" t="s">
        <v>352</v>
      </c>
      <c r="D40" s="25" t="s">
        <v>724</v>
      </c>
      <c r="E40" s="25" t="s">
        <v>411</v>
      </c>
      <c r="F40" s="25" t="s">
        <v>718</v>
      </c>
      <c r="G40" s="2" t="s">
        <v>715</v>
      </c>
      <c r="H40" s="26" t="s">
        <v>215</v>
      </c>
      <c r="I40" s="25" t="s">
        <v>129</v>
      </c>
      <c r="J40" s="25" t="s">
        <v>740</v>
      </c>
      <c r="K40" s="20"/>
      <c r="L40" s="28" t="s">
        <v>720</v>
      </c>
      <c r="M40" s="5" t="s">
        <v>755</v>
      </c>
      <c r="N40" s="37">
        <v>1</v>
      </c>
      <c r="O40" s="42"/>
    </row>
    <row r="41" spans="1:83" ht="25.2" customHeight="1">
      <c r="A41" s="23">
        <f t="shared" si="0"/>
        <v>40</v>
      </c>
      <c r="B41" s="24" t="s">
        <v>407</v>
      </c>
      <c r="C41" s="26" t="s">
        <v>352</v>
      </c>
      <c r="D41" s="25" t="s">
        <v>725</v>
      </c>
      <c r="E41" s="25" t="s">
        <v>361</v>
      </c>
      <c r="F41" s="25" t="s">
        <v>719</v>
      </c>
      <c r="G41" s="2" t="s">
        <v>715</v>
      </c>
      <c r="H41" s="26" t="s">
        <v>215</v>
      </c>
      <c r="I41" s="25" t="s">
        <v>129</v>
      </c>
      <c r="J41" s="25" t="s">
        <v>741</v>
      </c>
      <c r="K41" s="20"/>
      <c r="L41" s="28" t="s">
        <v>720</v>
      </c>
      <c r="M41" s="5" t="s">
        <v>755</v>
      </c>
      <c r="N41" s="37">
        <v>1</v>
      </c>
      <c r="O41" s="42"/>
    </row>
    <row r="42" spans="1:83" ht="25.2" customHeight="1">
      <c r="A42" s="23">
        <f t="shared" si="0"/>
        <v>41</v>
      </c>
      <c r="B42" s="24" t="s">
        <v>407</v>
      </c>
      <c r="C42" s="26" t="s">
        <v>352</v>
      </c>
      <c r="D42" s="25" t="s">
        <v>726</v>
      </c>
      <c r="E42" s="25" t="s">
        <v>362</v>
      </c>
      <c r="F42" s="25" t="s">
        <v>701</v>
      </c>
      <c r="G42" s="2" t="s">
        <v>715</v>
      </c>
      <c r="H42" s="26" t="s">
        <v>215</v>
      </c>
      <c r="I42" s="25" t="s">
        <v>129</v>
      </c>
      <c r="J42" s="25" t="s">
        <v>742</v>
      </c>
      <c r="K42" s="20"/>
      <c r="L42" s="28" t="s">
        <v>720</v>
      </c>
      <c r="M42" s="5" t="s">
        <v>755</v>
      </c>
      <c r="N42" s="37">
        <v>1</v>
      </c>
      <c r="O42" s="42"/>
    </row>
    <row r="43" spans="1:83" ht="25.2" customHeight="1">
      <c r="A43" s="23">
        <f t="shared" si="0"/>
        <v>42</v>
      </c>
      <c r="B43" s="24" t="s">
        <v>407</v>
      </c>
      <c r="C43" s="26" t="s">
        <v>352</v>
      </c>
      <c r="D43" s="25" t="s">
        <v>727</v>
      </c>
      <c r="E43" s="25" t="s">
        <v>412</v>
      </c>
      <c r="F43" s="25" t="s">
        <v>702</v>
      </c>
      <c r="G43" s="2" t="s">
        <v>715</v>
      </c>
      <c r="H43" s="26" t="s">
        <v>215</v>
      </c>
      <c r="I43" s="26" t="s">
        <v>129</v>
      </c>
      <c r="J43" s="26" t="s">
        <v>751</v>
      </c>
      <c r="K43" s="20" t="s">
        <v>834</v>
      </c>
      <c r="L43" s="28" t="s">
        <v>720</v>
      </c>
      <c r="M43" s="5" t="s">
        <v>755</v>
      </c>
      <c r="N43" s="38">
        <v>1</v>
      </c>
      <c r="O43" s="42"/>
    </row>
    <row r="44" spans="1:83" ht="25.2" customHeight="1">
      <c r="A44" s="23">
        <f t="shared" si="0"/>
        <v>43</v>
      </c>
      <c r="B44" s="24" t="s">
        <v>407</v>
      </c>
      <c r="C44" s="26" t="s">
        <v>352</v>
      </c>
      <c r="D44" s="25" t="s">
        <v>728</v>
      </c>
      <c r="E44" s="25" t="s">
        <v>363</v>
      </c>
      <c r="F44" s="25" t="s">
        <v>703</v>
      </c>
      <c r="G44" s="2" t="s">
        <v>715</v>
      </c>
      <c r="H44" s="26" t="s">
        <v>215</v>
      </c>
      <c r="I44" s="25" t="s">
        <v>129</v>
      </c>
      <c r="J44" s="25" t="s">
        <v>743</v>
      </c>
      <c r="K44" s="20"/>
      <c r="L44" s="28" t="s">
        <v>720</v>
      </c>
      <c r="M44" s="5" t="s">
        <v>755</v>
      </c>
      <c r="N44" s="37">
        <v>1</v>
      </c>
      <c r="O44" s="42"/>
    </row>
    <row r="45" spans="1:83" ht="25.2" customHeight="1">
      <c r="A45" s="23">
        <f t="shared" si="0"/>
        <v>44</v>
      </c>
      <c r="B45" s="24" t="s">
        <v>407</v>
      </c>
      <c r="C45" s="26" t="s">
        <v>352</v>
      </c>
      <c r="D45" s="25" t="s">
        <v>729</v>
      </c>
      <c r="E45" s="25" t="s">
        <v>413</v>
      </c>
      <c r="F45" s="25" t="s">
        <v>704</v>
      </c>
      <c r="G45" s="2" t="s">
        <v>715</v>
      </c>
      <c r="H45" s="26" t="s">
        <v>215</v>
      </c>
      <c r="I45" s="25" t="s">
        <v>129</v>
      </c>
      <c r="J45" s="25" t="s">
        <v>744</v>
      </c>
      <c r="K45" s="20"/>
      <c r="L45" s="28" t="s">
        <v>720</v>
      </c>
      <c r="M45" s="5" t="s">
        <v>755</v>
      </c>
      <c r="N45" s="37">
        <v>1</v>
      </c>
      <c r="O45" s="42"/>
    </row>
    <row r="46" spans="1:83" ht="25.2" customHeight="1">
      <c r="A46" s="23">
        <f t="shared" si="0"/>
        <v>45</v>
      </c>
      <c r="B46" s="24" t="s">
        <v>407</v>
      </c>
      <c r="C46" s="26" t="s">
        <v>352</v>
      </c>
      <c r="D46" s="2" t="s">
        <v>730</v>
      </c>
      <c r="E46" s="25" t="s">
        <v>671</v>
      </c>
      <c r="F46" s="25" t="s">
        <v>668</v>
      </c>
      <c r="G46" s="2" t="s">
        <v>713</v>
      </c>
      <c r="H46" s="25" t="s">
        <v>215</v>
      </c>
      <c r="I46" s="25" t="s">
        <v>694</v>
      </c>
      <c r="J46" s="25" t="s">
        <v>690</v>
      </c>
      <c r="K46" s="20" t="s">
        <v>604</v>
      </c>
      <c r="L46" s="29" t="s">
        <v>747</v>
      </c>
      <c r="M46" s="5" t="s">
        <v>755</v>
      </c>
      <c r="N46" s="37">
        <v>1</v>
      </c>
      <c r="O46" s="42"/>
    </row>
    <row r="47" spans="1:83" s="46" customFormat="1" ht="25.2" customHeight="1">
      <c r="A47" s="23">
        <f t="shared" si="0"/>
        <v>46</v>
      </c>
      <c r="B47" s="24" t="s">
        <v>407</v>
      </c>
      <c r="C47" s="26" t="s">
        <v>352</v>
      </c>
      <c r="D47" s="2" t="s">
        <v>731</v>
      </c>
      <c r="E47" s="25" t="s">
        <v>683</v>
      </c>
      <c r="F47" s="25" t="s">
        <v>669</v>
      </c>
      <c r="G47" s="2" t="s">
        <v>714</v>
      </c>
      <c r="H47" s="25" t="s">
        <v>215</v>
      </c>
      <c r="I47" s="25" t="s">
        <v>695</v>
      </c>
      <c r="J47" s="25" t="s">
        <v>690</v>
      </c>
      <c r="K47" s="20" t="s">
        <v>604</v>
      </c>
      <c r="L47" s="29" t="s">
        <v>747</v>
      </c>
      <c r="M47" s="5" t="s">
        <v>755</v>
      </c>
      <c r="N47" s="37">
        <v>1</v>
      </c>
      <c r="O47" s="42"/>
      <c r="P47" s="45"/>
      <c r="Q47" s="34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</row>
    <row r="48" spans="1:83" ht="25.2" customHeight="1">
      <c r="A48" s="23">
        <f t="shared" si="0"/>
        <v>47</v>
      </c>
      <c r="B48" s="24" t="s">
        <v>407</v>
      </c>
      <c r="C48" s="26" t="s">
        <v>352</v>
      </c>
      <c r="D48" s="2" t="s">
        <v>732</v>
      </c>
      <c r="E48" s="25" t="s">
        <v>684</v>
      </c>
      <c r="F48" s="25" t="s">
        <v>364</v>
      </c>
      <c r="G48" s="2" t="s">
        <v>713</v>
      </c>
      <c r="H48" s="25" t="s">
        <v>215</v>
      </c>
      <c r="I48" s="25" t="s">
        <v>694</v>
      </c>
      <c r="J48" s="25" t="s">
        <v>691</v>
      </c>
      <c r="K48" s="20" t="s">
        <v>604</v>
      </c>
      <c r="L48" s="29" t="s">
        <v>747</v>
      </c>
      <c r="M48" s="5" t="s">
        <v>755</v>
      </c>
      <c r="N48" s="37">
        <v>1</v>
      </c>
      <c r="O48" s="42"/>
    </row>
    <row r="49" spans="1:83" ht="25.2" customHeight="1">
      <c r="A49" s="23">
        <f t="shared" si="0"/>
        <v>48</v>
      </c>
      <c r="B49" s="24" t="s">
        <v>407</v>
      </c>
      <c r="C49" s="26" t="s">
        <v>352</v>
      </c>
      <c r="D49" s="2" t="s">
        <v>733</v>
      </c>
      <c r="E49" s="25" t="s">
        <v>685</v>
      </c>
      <c r="F49" s="25" t="s">
        <v>365</v>
      </c>
      <c r="G49" s="2" t="s">
        <v>714</v>
      </c>
      <c r="H49" s="25" t="s">
        <v>215</v>
      </c>
      <c r="I49" s="25" t="s">
        <v>695</v>
      </c>
      <c r="J49" s="25" t="s">
        <v>691</v>
      </c>
      <c r="K49" s="20" t="s">
        <v>604</v>
      </c>
      <c r="L49" s="29" t="s">
        <v>747</v>
      </c>
      <c r="M49" s="5" t="s">
        <v>755</v>
      </c>
      <c r="N49" s="37">
        <v>1</v>
      </c>
      <c r="O49" s="42"/>
    </row>
    <row r="50" spans="1:83" s="46" customFormat="1" ht="25.2" customHeight="1">
      <c r="A50" s="23">
        <f t="shared" si="0"/>
        <v>49</v>
      </c>
      <c r="B50" s="24" t="s">
        <v>407</v>
      </c>
      <c r="C50" s="26" t="s">
        <v>352</v>
      </c>
      <c r="D50" s="2" t="s">
        <v>734</v>
      </c>
      <c r="E50" s="25" t="s">
        <v>686</v>
      </c>
      <c r="F50" s="25" t="s">
        <v>414</v>
      </c>
      <c r="G50" s="2" t="s">
        <v>713</v>
      </c>
      <c r="H50" s="25" t="s">
        <v>215</v>
      </c>
      <c r="I50" s="25" t="s">
        <v>694</v>
      </c>
      <c r="J50" s="34" t="s">
        <v>692</v>
      </c>
      <c r="K50" s="20" t="s">
        <v>604</v>
      </c>
      <c r="L50" s="29" t="s">
        <v>747</v>
      </c>
      <c r="M50" s="5" t="s">
        <v>755</v>
      </c>
      <c r="N50" s="87">
        <v>1</v>
      </c>
      <c r="O50" s="42"/>
      <c r="P50" s="45"/>
      <c r="Q50" s="34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</row>
    <row r="51" spans="1:83" ht="25.2" customHeight="1">
      <c r="A51" s="23">
        <f t="shared" si="0"/>
        <v>50</v>
      </c>
      <c r="B51" s="24" t="s">
        <v>407</v>
      </c>
      <c r="C51" s="26" t="s">
        <v>352</v>
      </c>
      <c r="D51" s="2" t="s">
        <v>735</v>
      </c>
      <c r="E51" s="25" t="s">
        <v>687</v>
      </c>
      <c r="F51" s="25" t="s">
        <v>415</v>
      </c>
      <c r="G51" s="2" t="s">
        <v>714</v>
      </c>
      <c r="H51" s="25" t="s">
        <v>215</v>
      </c>
      <c r="I51" s="25" t="s">
        <v>695</v>
      </c>
      <c r="J51" s="25" t="s">
        <v>692</v>
      </c>
      <c r="K51" s="20" t="s">
        <v>604</v>
      </c>
      <c r="L51" s="29" t="s">
        <v>747</v>
      </c>
      <c r="M51" s="5" t="s">
        <v>755</v>
      </c>
      <c r="N51" s="37">
        <v>1</v>
      </c>
      <c r="O51" s="42"/>
    </row>
    <row r="52" spans="1:83" ht="25.2" customHeight="1">
      <c r="A52" s="23">
        <f t="shared" si="0"/>
        <v>51</v>
      </c>
      <c r="B52" s="24" t="s">
        <v>407</v>
      </c>
      <c r="C52" s="26" t="s">
        <v>352</v>
      </c>
      <c r="D52" s="2" t="s">
        <v>736</v>
      </c>
      <c r="E52" s="25" t="s">
        <v>688</v>
      </c>
      <c r="F52" s="25" t="s">
        <v>366</v>
      </c>
      <c r="G52" s="2" t="s">
        <v>713</v>
      </c>
      <c r="H52" s="25" t="s">
        <v>215</v>
      </c>
      <c r="I52" s="25" t="s">
        <v>694</v>
      </c>
      <c r="J52" s="25" t="s">
        <v>693</v>
      </c>
      <c r="K52" s="20" t="s">
        <v>604</v>
      </c>
      <c r="L52" s="29" t="s">
        <v>747</v>
      </c>
      <c r="M52" s="5" t="s">
        <v>755</v>
      </c>
      <c r="N52" s="37">
        <v>1</v>
      </c>
      <c r="O52" s="42"/>
    </row>
    <row r="53" spans="1:83" ht="25.2" customHeight="1">
      <c r="A53" s="23">
        <f t="shared" si="0"/>
        <v>52</v>
      </c>
      <c r="B53" s="24" t="s">
        <v>407</v>
      </c>
      <c r="C53" s="26" t="s">
        <v>352</v>
      </c>
      <c r="D53" s="7" t="s">
        <v>737</v>
      </c>
      <c r="E53" s="25" t="s">
        <v>689</v>
      </c>
      <c r="F53" s="25" t="s">
        <v>367</v>
      </c>
      <c r="G53" s="2" t="s">
        <v>714</v>
      </c>
      <c r="H53" s="26" t="s">
        <v>215</v>
      </c>
      <c r="I53" s="25" t="s">
        <v>695</v>
      </c>
      <c r="J53" s="25" t="s">
        <v>693</v>
      </c>
      <c r="K53" s="20" t="s">
        <v>604</v>
      </c>
      <c r="L53" s="28" t="s">
        <v>747</v>
      </c>
      <c r="M53" s="5" t="s">
        <v>755</v>
      </c>
      <c r="N53" s="37">
        <v>1</v>
      </c>
      <c r="O53" s="42"/>
    </row>
    <row r="54" spans="1:83" ht="25.2" customHeight="1">
      <c r="A54" s="23">
        <f t="shared" si="0"/>
        <v>53</v>
      </c>
      <c r="B54" s="24" t="s">
        <v>407</v>
      </c>
      <c r="C54" s="26" t="s">
        <v>352</v>
      </c>
      <c r="D54" s="7" t="s">
        <v>730</v>
      </c>
      <c r="E54" s="25" t="s">
        <v>850</v>
      </c>
      <c r="F54" s="25" t="s">
        <v>700</v>
      </c>
      <c r="G54" s="7" t="s">
        <v>667</v>
      </c>
      <c r="H54" s="26" t="s">
        <v>215</v>
      </c>
      <c r="I54" s="25" t="s">
        <v>677</v>
      </c>
      <c r="J54" s="25" t="s">
        <v>674</v>
      </c>
      <c r="K54" s="20" t="s">
        <v>604</v>
      </c>
      <c r="L54" s="28" t="s">
        <v>664</v>
      </c>
      <c r="M54" s="5" t="s">
        <v>755</v>
      </c>
      <c r="N54" s="37">
        <v>1</v>
      </c>
      <c r="O54" s="42"/>
    </row>
    <row r="55" spans="1:83" ht="25.2" customHeight="1">
      <c r="A55" s="23">
        <f t="shared" si="0"/>
        <v>54</v>
      </c>
      <c r="B55" s="24" t="s">
        <v>407</v>
      </c>
      <c r="C55" s="26" t="s">
        <v>352</v>
      </c>
      <c r="D55" s="7" t="s">
        <v>731</v>
      </c>
      <c r="E55" s="25" t="s">
        <v>851</v>
      </c>
      <c r="F55" s="25" t="s">
        <v>354</v>
      </c>
      <c r="G55" s="7" t="s">
        <v>667</v>
      </c>
      <c r="H55" s="26" t="s">
        <v>215</v>
      </c>
      <c r="I55" s="25" t="s">
        <v>677</v>
      </c>
      <c r="J55" s="25" t="s">
        <v>675</v>
      </c>
      <c r="K55" s="20" t="s">
        <v>604</v>
      </c>
      <c r="L55" s="28" t="s">
        <v>664</v>
      </c>
      <c r="M55" s="5" t="s">
        <v>755</v>
      </c>
      <c r="N55" s="37">
        <v>1</v>
      </c>
      <c r="O55" s="42"/>
    </row>
    <row r="56" spans="1:83" ht="25.2" customHeight="1">
      <c r="A56" s="23">
        <f t="shared" si="0"/>
        <v>55</v>
      </c>
      <c r="B56" s="24" t="s">
        <v>407</v>
      </c>
      <c r="C56" s="26" t="s">
        <v>352</v>
      </c>
      <c r="D56" s="7" t="s">
        <v>732</v>
      </c>
      <c r="E56" s="25" t="s">
        <v>852</v>
      </c>
      <c r="F56" s="25" t="s">
        <v>409</v>
      </c>
      <c r="G56" s="7" t="s">
        <v>667</v>
      </c>
      <c r="H56" s="26" t="s">
        <v>215</v>
      </c>
      <c r="I56" s="25" t="s">
        <v>677</v>
      </c>
      <c r="J56" s="25" t="s">
        <v>676</v>
      </c>
      <c r="K56" s="20" t="s">
        <v>604</v>
      </c>
      <c r="L56" s="28" t="s">
        <v>664</v>
      </c>
      <c r="M56" s="5" t="s">
        <v>755</v>
      </c>
      <c r="N56" s="37">
        <v>1</v>
      </c>
      <c r="O56" s="42"/>
    </row>
    <row r="57" spans="1:83" ht="25.2" customHeight="1">
      <c r="A57" s="23">
        <f t="shared" si="0"/>
        <v>56</v>
      </c>
      <c r="B57" s="24" t="s">
        <v>407</v>
      </c>
      <c r="C57" s="26" t="s">
        <v>352</v>
      </c>
      <c r="D57" s="7" t="s">
        <v>733</v>
      </c>
      <c r="E57" s="25" t="s">
        <v>853</v>
      </c>
      <c r="F57" s="25" t="s">
        <v>355</v>
      </c>
      <c r="G57" s="7" t="s">
        <v>667</v>
      </c>
      <c r="H57" s="26" t="s">
        <v>215</v>
      </c>
      <c r="I57" s="25" t="s">
        <v>677</v>
      </c>
      <c r="J57" s="25" t="s">
        <v>678</v>
      </c>
      <c r="K57" s="20" t="s">
        <v>604</v>
      </c>
      <c r="L57" s="28" t="s">
        <v>664</v>
      </c>
      <c r="M57" s="5" t="s">
        <v>755</v>
      </c>
      <c r="N57" s="37">
        <v>1</v>
      </c>
      <c r="O57" s="42"/>
    </row>
    <row r="58" spans="1:83" ht="25.2" customHeight="1">
      <c r="A58" s="23">
        <f t="shared" si="0"/>
        <v>57</v>
      </c>
      <c r="B58" s="24" t="s">
        <v>407</v>
      </c>
      <c r="C58" s="26" t="s">
        <v>352</v>
      </c>
      <c r="D58" s="7" t="s">
        <v>734</v>
      </c>
      <c r="E58" s="25" t="s">
        <v>854</v>
      </c>
      <c r="F58" s="25" t="s">
        <v>410</v>
      </c>
      <c r="G58" s="7" t="s">
        <v>667</v>
      </c>
      <c r="H58" s="26" t="s">
        <v>215</v>
      </c>
      <c r="I58" s="25" t="s">
        <v>677</v>
      </c>
      <c r="J58" s="25" t="s">
        <v>679</v>
      </c>
      <c r="K58" s="20" t="s">
        <v>604</v>
      </c>
      <c r="L58" s="28" t="s">
        <v>664</v>
      </c>
      <c r="M58" s="5" t="s">
        <v>755</v>
      </c>
      <c r="N58" s="37">
        <v>1</v>
      </c>
      <c r="O58" s="42"/>
    </row>
    <row r="59" spans="1:83" ht="25.2" customHeight="1">
      <c r="A59" s="23">
        <f t="shared" si="0"/>
        <v>58</v>
      </c>
      <c r="B59" s="24" t="s">
        <v>407</v>
      </c>
      <c r="C59" s="26" t="s">
        <v>352</v>
      </c>
      <c r="D59" s="7" t="s">
        <v>735</v>
      </c>
      <c r="E59" s="25" t="s">
        <v>855</v>
      </c>
      <c r="F59" s="25" t="s">
        <v>356</v>
      </c>
      <c r="G59" s="7" t="s">
        <v>667</v>
      </c>
      <c r="H59" s="26" t="s">
        <v>215</v>
      </c>
      <c r="I59" s="25" t="s">
        <v>677</v>
      </c>
      <c r="J59" s="25" t="s">
        <v>680</v>
      </c>
      <c r="K59" s="20" t="s">
        <v>604</v>
      </c>
      <c r="L59" s="28" t="s">
        <v>664</v>
      </c>
      <c r="M59" s="5" t="s">
        <v>755</v>
      </c>
      <c r="N59" s="37">
        <v>1</v>
      </c>
      <c r="O59" s="42"/>
    </row>
    <row r="60" spans="1:83" ht="25.2" customHeight="1">
      <c r="A60" s="23">
        <f t="shared" si="0"/>
        <v>59</v>
      </c>
      <c r="B60" s="24" t="s">
        <v>407</v>
      </c>
      <c r="C60" s="26" t="s">
        <v>352</v>
      </c>
      <c r="D60" s="7" t="s">
        <v>736</v>
      </c>
      <c r="E60" s="25" t="s">
        <v>856</v>
      </c>
      <c r="F60" s="25" t="s">
        <v>357</v>
      </c>
      <c r="G60" s="7" t="s">
        <v>667</v>
      </c>
      <c r="H60" s="26" t="s">
        <v>215</v>
      </c>
      <c r="I60" s="25" t="s">
        <v>677</v>
      </c>
      <c r="J60" s="25" t="s">
        <v>681</v>
      </c>
      <c r="K60" s="20" t="s">
        <v>604</v>
      </c>
      <c r="L60" s="28" t="s">
        <v>664</v>
      </c>
      <c r="M60" s="5" t="s">
        <v>755</v>
      </c>
      <c r="N60" s="37">
        <v>1</v>
      </c>
      <c r="O60" s="42"/>
    </row>
    <row r="61" spans="1:83" ht="25.2" customHeight="1">
      <c r="A61" s="23">
        <f t="shared" si="0"/>
        <v>60</v>
      </c>
      <c r="B61" s="24" t="s">
        <v>407</v>
      </c>
      <c r="C61" s="26" t="s">
        <v>352</v>
      </c>
      <c r="D61" s="7" t="s">
        <v>737</v>
      </c>
      <c r="E61" s="25" t="s">
        <v>857</v>
      </c>
      <c r="F61" s="25" t="s">
        <v>358</v>
      </c>
      <c r="G61" s="7" t="s">
        <v>667</v>
      </c>
      <c r="H61" s="26" t="s">
        <v>215</v>
      </c>
      <c r="I61" s="25" t="s">
        <v>677</v>
      </c>
      <c r="J61" s="25" t="s">
        <v>682</v>
      </c>
      <c r="K61" s="20" t="s">
        <v>604</v>
      </c>
      <c r="L61" s="28" t="s">
        <v>664</v>
      </c>
      <c r="M61" s="5" t="s">
        <v>755</v>
      </c>
      <c r="N61" s="37">
        <v>1</v>
      </c>
      <c r="O61" s="42"/>
    </row>
    <row r="62" spans="1:83" ht="25.2" customHeight="1">
      <c r="A62" s="23">
        <f t="shared" si="0"/>
        <v>61</v>
      </c>
      <c r="B62" s="24" t="s">
        <v>407</v>
      </c>
      <c r="C62" s="25" t="s">
        <v>352</v>
      </c>
      <c r="D62" s="30" t="s">
        <v>788</v>
      </c>
      <c r="E62" s="2" t="s">
        <v>789</v>
      </c>
      <c r="F62" s="30" t="s">
        <v>614</v>
      </c>
      <c r="G62" s="2" t="s">
        <v>522</v>
      </c>
      <c r="H62" s="2" t="s">
        <v>215</v>
      </c>
      <c r="I62" s="2" t="s">
        <v>523</v>
      </c>
      <c r="J62" s="2" t="s">
        <v>524</v>
      </c>
      <c r="K62" s="20" t="s">
        <v>604</v>
      </c>
      <c r="L62" s="47"/>
      <c r="M62" s="5" t="s">
        <v>755</v>
      </c>
      <c r="N62" s="37">
        <v>1</v>
      </c>
      <c r="O62" s="42"/>
    </row>
    <row r="63" spans="1:83" ht="25.2" customHeight="1">
      <c r="A63" s="23">
        <f t="shared" si="0"/>
        <v>62</v>
      </c>
      <c r="B63" s="24" t="s">
        <v>407</v>
      </c>
      <c r="C63" s="25" t="s">
        <v>352</v>
      </c>
      <c r="D63" s="30" t="s">
        <v>785</v>
      </c>
      <c r="E63" s="2" t="s">
        <v>673</v>
      </c>
      <c r="F63" s="30" t="s">
        <v>746</v>
      </c>
      <c r="G63" s="2" t="s">
        <v>670</v>
      </c>
      <c r="H63" s="2" t="s">
        <v>215</v>
      </c>
      <c r="I63" s="2" t="s">
        <v>699</v>
      </c>
      <c r="J63" s="2" t="s">
        <v>698</v>
      </c>
      <c r="K63" s="20" t="s">
        <v>604</v>
      </c>
      <c r="L63" s="48" t="s">
        <v>672</v>
      </c>
      <c r="M63" s="5" t="s">
        <v>755</v>
      </c>
      <c r="N63" s="37">
        <v>1</v>
      </c>
      <c r="O63" s="42"/>
    </row>
    <row r="64" spans="1:83" ht="25.2" customHeight="1">
      <c r="A64" s="23">
        <f t="shared" si="0"/>
        <v>63</v>
      </c>
      <c r="B64" s="24" t="s">
        <v>407</v>
      </c>
      <c r="C64" s="2" t="s">
        <v>376</v>
      </c>
      <c r="D64" s="30" t="s">
        <v>786</v>
      </c>
      <c r="E64" s="30" t="s">
        <v>863</v>
      </c>
      <c r="F64" s="30" t="s">
        <v>614</v>
      </c>
      <c r="G64" s="30" t="s">
        <v>864</v>
      </c>
      <c r="H64" s="30" t="s">
        <v>614</v>
      </c>
      <c r="I64" s="30" t="s">
        <v>614</v>
      </c>
      <c r="J64" s="30" t="s">
        <v>614</v>
      </c>
      <c r="K64" s="20"/>
      <c r="L64" s="25"/>
      <c r="M64" s="5" t="s">
        <v>755</v>
      </c>
      <c r="N64" s="37">
        <v>1</v>
      </c>
      <c r="O64" s="42"/>
    </row>
    <row r="65" spans="1:15" ht="25.2" customHeight="1">
      <c r="A65" s="23">
        <f t="shared" si="0"/>
        <v>64</v>
      </c>
      <c r="B65" s="24" t="s">
        <v>407</v>
      </c>
      <c r="C65" s="25" t="s">
        <v>376</v>
      </c>
      <c r="D65" s="30" t="s">
        <v>786</v>
      </c>
      <c r="E65" s="59" t="s">
        <v>862</v>
      </c>
      <c r="F65" s="30" t="s">
        <v>614</v>
      </c>
      <c r="G65" s="30" t="s">
        <v>616</v>
      </c>
      <c r="H65" s="30" t="s">
        <v>614</v>
      </c>
      <c r="I65" s="30" t="s">
        <v>614</v>
      </c>
      <c r="J65" s="30" t="s">
        <v>614</v>
      </c>
      <c r="K65" s="20"/>
      <c r="L65" s="25"/>
      <c r="M65" s="5" t="s">
        <v>755</v>
      </c>
      <c r="N65" s="37">
        <v>1</v>
      </c>
      <c r="O65" s="42"/>
    </row>
    <row r="66" spans="1:15" ht="25.2" customHeight="1">
      <c r="A66" s="23">
        <f t="shared" si="0"/>
        <v>65</v>
      </c>
      <c r="B66" s="24" t="s">
        <v>407</v>
      </c>
      <c r="C66" s="2" t="s">
        <v>376</v>
      </c>
      <c r="D66" s="30" t="s">
        <v>612</v>
      </c>
      <c r="E66" s="59" t="s">
        <v>866</v>
      </c>
      <c r="F66" s="30" t="s">
        <v>614</v>
      </c>
      <c r="G66" s="30" t="s">
        <v>616</v>
      </c>
      <c r="H66" s="59" t="s">
        <v>613</v>
      </c>
      <c r="I66" s="30" t="s">
        <v>614</v>
      </c>
      <c r="J66" s="30" t="s">
        <v>614</v>
      </c>
      <c r="K66" s="30"/>
      <c r="L66" s="25"/>
      <c r="M66" s="5" t="s">
        <v>755</v>
      </c>
      <c r="N66" s="37">
        <v>1</v>
      </c>
      <c r="O66" s="42"/>
    </row>
    <row r="67" spans="1:15" ht="25.2" customHeight="1">
      <c r="A67" s="23">
        <f t="shared" si="0"/>
        <v>66</v>
      </c>
      <c r="B67" s="24" t="s">
        <v>407</v>
      </c>
      <c r="C67" s="2" t="s">
        <v>417</v>
      </c>
      <c r="D67" s="30" t="s">
        <v>787</v>
      </c>
      <c r="E67" s="2" t="s">
        <v>416</v>
      </c>
      <c r="F67" s="2" t="s">
        <v>598</v>
      </c>
      <c r="G67" s="2" t="s">
        <v>264</v>
      </c>
      <c r="H67" s="2" t="s">
        <v>398</v>
      </c>
      <c r="I67" s="3" t="s">
        <v>399</v>
      </c>
      <c r="J67" s="3" t="s">
        <v>599</v>
      </c>
      <c r="K67" s="20"/>
      <c r="L67" s="25"/>
      <c r="M67" s="5" t="s">
        <v>755</v>
      </c>
      <c r="N67" s="37">
        <v>1</v>
      </c>
      <c r="O67" s="42"/>
    </row>
    <row r="68" spans="1:15" ht="25.2" customHeight="1">
      <c r="A68" s="23">
        <f t="shared" si="0"/>
        <v>67</v>
      </c>
      <c r="B68" s="24" t="s">
        <v>407</v>
      </c>
      <c r="C68" s="2" t="s">
        <v>376</v>
      </c>
      <c r="D68" s="2" t="s">
        <v>422</v>
      </c>
      <c r="E68" s="2" t="s">
        <v>384</v>
      </c>
      <c r="F68" s="2" t="s">
        <v>184</v>
      </c>
      <c r="G68" s="2" t="s">
        <v>264</v>
      </c>
      <c r="H68" s="2" t="s">
        <v>370</v>
      </c>
      <c r="I68" s="2" t="s">
        <v>532</v>
      </c>
      <c r="J68" s="31" t="s">
        <v>600</v>
      </c>
      <c r="K68" s="20"/>
      <c r="L68" s="25"/>
      <c r="M68" s="5" t="s">
        <v>755</v>
      </c>
      <c r="N68" s="37">
        <v>1</v>
      </c>
      <c r="O68" s="42"/>
    </row>
    <row r="69" spans="1:15" ht="25.2" customHeight="1">
      <c r="A69" s="23">
        <f t="shared" si="0"/>
        <v>68</v>
      </c>
      <c r="B69" s="24" t="s">
        <v>407</v>
      </c>
      <c r="C69" s="25" t="s">
        <v>376</v>
      </c>
      <c r="D69" s="16" t="s">
        <v>790</v>
      </c>
      <c r="E69" s="60" t="s">
        <v>865</v>
      </c>
      <c r="F69" s="30" t="s">
        <v>614</v>
      </c>
      <c r="G69" s="30" t="s">
        <v>614</v>
      </c>
      <c r="H69" s="30" t="s">
        <v>614</v>
      </c>
      <c r="I69" s="30" t="s">
        <v>614</v>
      </c>
      <c r="J69" s="30" t="s">
        <v>614</v>
      </c>
      <c r="K69" s="20"/>
      <c r="L69" s="25"/>
      <c r="M69" s="5" t="s">
        <v>755</v>
      </c>
      <c r="N69" s="37">
        <v>1</v>
      </c>
      <c r="O69" s="42"/>
    </row>
    <row r="70" spans="1:15" ht="25.2" customHeight="1">
      <c r="A70" s="23">
        <f t="shared" si="0"/>
        <v>69</v>
      </c>
      <c r="B70" s="24" t="s">
        <v>407</v>
      </c>
      <c r="C70" s="2" t="s">
        <v>376</v>
      </c>
      <c r="D70" s="2" t="s">
        <v>518</v>
      </c>
      <c r="E70" s="2" t="s">
        <v>283</v>
      </c>
      <c r="F70" s="30" t="s">
        <v>614</v>
      </c>
      <c r="G70" s="2" t="s">
        <v>791</v>
      </c>
      <c r="H70" s="2" t="s">
        <v>215</v>
      </c>
      <c r="I70" s="2" t="s">
        <v>140</v>
      </c>
      <c r="J70" s="2" t="s">
        <v>141</v>
      </c>
      <c r="K70" s="20"/>
      <c r="L70" s="25"/>
      <c r="M70" s="5" t="s">
        <v>755</v>
      </c>
      <c r="N70" s="37">
        <v>1</v>
      </c>
      <c r="O70" s="41" t="s">
        <v>608</v>
      </c>
    </row>
    <row r="71" spans="1:15" ht="25.2" customHeight="1">
      <c r="A71" s="23">
        <f t="shared" si="0"/>
        <v>70</v>
      </c>
      <c r="B71" s="32" t="s">
        <v>408</v>
      </c>
      <c r="C71" s="7" t="s">
        <v>368</v>
      </c>
      <c r="D71" s="7" t="s">
        <v>216</v>
      </c>
      <c r="E71" s="3" t="s">
        <v>858</v>
      </c>
      <c r="F71" s="10" t="s">
        <v>213</v>
      </c>
      <c r="G71" s="7" t="s">
        <v>217</v>
      </c>
      <c r="H71" s="12" t="s">
        <v>215</v>
      </c>
      <c r="I71" s="30" t="s">
        <v>0</v>
      </c>
      <c r="J71" s="30" t="s">
        <v>1</v>
      </c>
      <c r="K71" s="20"/>
      <c r="L71" s="30" t="s">
        <v>214</v>
      </c>
      <c r="M71" s="5" t="s">
        <v>755</v>
      </c>
      <c r="N71" s="37">
        <v>1</v>
      </c>
      <c r="O71" s="42" t="s">
        <v>1267</v>
      </c>
    </row>
    <row r="72" spans="1:15" ht="25.2" customHeight="1">
      <c r="A72" s="23">
        <f t="shared" si="0"/>
        <v>71</v>
      </c>
      <c r="B72" s="32" t="s">
        <v>408</v>
      </c>
      <c r="C72" s="2" t="s">
        <v>368</v>
      </c>
      <c r="D72" s="2" t="s">
        <v>225</v>
      </c>
      <c r="E72" s="3" t="s">
        <v>662</v>
      </c>
      <c r="F72" s="3" t="s">
        <v>81</v>
      </c>
      <c r="G72" s="2" t="s">
        <v>217</v>
      </c>
      <c r="H72" s="2" t="s">
        <v>215</v>
      </c>
      <c r="I72" s="3" t="s">
        <v>76</v>
      </c>
      <c r="J72" s="3" t="s">
        <v>80</v>
      </c>
      <c r="K72" s="20"/>
      <c r="L72" s="25" t="s">
        <v>214</v>
      </c>
      <c r="M72" s="5" t="s">
        <v>755</v>
      </c>
      <c r="N72" s="37">
        <v>1</v>
      </c>
      <c r="O72" s="42"/>
    </row>
    <row r="73" spans="1:15" ht="25.2" customHeight="1">
      <c r="A73" s="23">
        <f t="shared" si="0"/>
        <v>72</v>
      </c>
      <c r="B73" s="32" t="s">
        <v>408</v>
      </c>
      <c r="C73" s="2" t="s">
        <v>368</v>
      </c>
      <c r="D73" s="2" t="s">
        <v>225</v>
      </c>
      <c r="E73" s="3" t="s">
        <v>662</v>
      </c>
      <c r="F73" s="3" t="s">
        <v>251</v>
      </c>
      <c r="G73" s="2" t="s">
        <v>217</v>
      </c>
      <c r="H73" s="17" t="s">
        <v>215</v>
      </c>
      <c r="I73" s="3" t="s">
        <v>76</v>
      </c>
      <c r="J73" s="3" t="s">
        <v>77</v>
      </c>
      <c r="K73" s="20"/>
      <c r="L73" s="25" t="s">
        <v>214</v>
      </c>
      <c r="M73" s="5" t="s">
        <v>755</v>
      </c>
      <c r="N73" s="37">
        <v>1</v>
      </c>
      <c r="O73" s="42"/>
    </row>
    <row r="74" spans="1:15" ht="25.2" customHeight="1">
      <c r="A74" s="23">
        <f t="shared" si="0"/>
        <v>73</v>
      </c>
      <c r="B74" s="32" t="s">
        <v>408</v>
      </c>
      <c r="C74" s="2" t="s">
        <v>368</v>
      </c>
      <c r="D74" s="2" t="s">
        <v>226</v>
      </c>
      <c r="E74" s="3" t="s">
        <v>663</v>
      </c>
      <c r="F74" s="3" t="s">
        <v>84</v>
      </c>
      <c r="G74" s="2" t="s">
        <v>217</v>
      </c>
      <c r="H74" s="2" t="s">
        <v>215</v>
      </c>
      <c r="I74" s="3" t="s">
        <v>76</v>
      </c>
      <c r="J74" s="3" t="s">
        <v>78</v>
      </c>
      <c r="K74" s="20"/>
      <c r="L74" s="25" t="s">
        <v>214</v>
      </c>
      <c r="M74" s="5" t="s">
        <v>755</v>
      </c>
      <c r="N74" s="37">
        <v>1</v>
      </c>
      <c r="O74" s="42"/>
    </row>
    <row r="75" spans="1:15" ht="25.2" customHeight="1">
      <c r="A75" s="23">
        <f t="shared" si="0"/>
        <v>74</v>
      </c>
      <c r="B75" s="32" t="s">
        <v>408</v>
      </c>
      <c r="C75" s="2" t="s">
        <v>368</v>
      </c>
      <c r="D75" s="2" t="s">
        <v>226</v>
      </c>
      <c r="E75" s="3" t="s">
        <v>663</v>
      </c>
      <c r="F75" s="3" t="s">
        <v>83</v>
      </c>
      <c r="G75" s="2" t="s">
        <v>217</v>
      </c>
      <c r="H75" s="2" t="s">
        <v>215</v>
      </c>
      <c r="I75" s="3" t="s">
        <v>76</v>
      </c>
      <c r="J75" s="3" t="s">
        <v>82</v>
      </c>
      <c r="K75" s="20"/>
      <c r="L75" s="25" t="s">
        <v>214</v>
      </c>
      <c r="M75" s="5" t="s">
        <v>755</v>
      </c>
      <c r="N75" s="37">
        <v>1</v>
      </c>
      <c r="O75" s="42"/>
    </row>
    <row r="76" spans="1:15" ht="25.2" customHeight="1">
      <c r="A76" s="23">
        <f t="shared" si="0"/>
        <v>75</v>
      </c>
      <c r="B76" s="32" t="s">
        <v>408</v>
      </c>
      <c r="C76" s="2" t="s">
        <v>368</v>
      </c>
      <c r="D76" s="2" t="s">
        <v>225</v>
      </c>
      <c r="E76" s="3" t="s">
        <v>662</v>
      </c>
      <c r="F76" s="3" t="s">
        <v>79</v>
      </c>
      <c r="G76" s="2" t="s">
        <v>217</v>
      </c>
      <c r="H76" s="2" t="s">
        <v>215</v>
      </c>
      <c r="I76" s="3" t="s">
        <v>76</v>
      </c>
      <c r="J76" s="3" t="s">
        <v>332</v>
      </c>
      <c r="K76" s="20"/>
      <c r="L76" s="25" t="s">
        <v>214</v>
      </c>
      <c r="M76" s="5" t="s">
        <v>755</v>
      </c>
      <c r="N76" s="37">
        <v>1</v>
      </c>
      <c r="O76" s="42"/>
    </row>
    <row r="77" spans="1:15" ht="25.2" customHeight="1">
      <c r="A77" s="23">
        <f t="shared" si="0"/>
        <v>76</v>
      </c>
      <c r="B77" s="32" t="s">
        <v>408</v>
      </c>
      <c r="C77" s="2" t="s">
        <v>368</v>
      </c>
      <c r="D77" s="2" t="s">
        <v>225</v>
      </c>
      <c r="E77" s="3" t="s">
        <v>658</v>
      </c>
      <c r="F77" s="4" t="s">
        <v>227</v>
      </c>
      <c r="G77" s="2" t="s">
        <v>217</v>
      </c>
      <c r="H77" s="2" t="s">
        <v>215</v>
      </c>
      <c r="I77" s="3" t="s">
        <v>542</v>
      </c>
      <c r="J77" s="3" t="s">
        <v>541</v>
      </c>
      <c r="K77" s="20"/>
      <c r="L77" s="25" t="s">
        <v>214</v>
      </c>
      <c r="M77" s="5" t="s">
        <v>755</v>
      </c>
      <c r="N77" s="37">
        <v>1</v>
      </c>
      <c r="O77" s="42"/>
    </row>
    <row r="78" spans="1:15" ht="25.2" customHeight="1">
      <c r="A78" s="23">
        <f t="shared" si="0"/>
        <v>77</v>
      </c>
      <c r="B78" s="32" t="s">
        <v>408</v>
      </c>
      <c r="C78" s="7" t="s">
        <v>368</v>
      </c>
      <c r="D78" s="7" t="s">
        <v>290</v>
      </c>
      <c r="E78" s="8" t="s">
        <v>661</v>
      </c>
      <c r="F78" s="8" t="s">
        <v>209</v>
      </c>
      <c r="G78" s="7" t="s">
        <v>217</v>
      </c>
      <c r="H78" s="7" t="s">
        <v>215</v>
      </c>
      <c r="I78" s="8" t="s">
        <v>207</v>
      </c>
      <c r="J78" s="8" t="s">
        <v>208</v>
      </c>
      <c r="K78" s="20"/>
      <c r="L78" s="26" t="s">
        <v>214</v>
      </c>
      <c r="M78" s="5" t="s">
        <v>755</v>
      </c>
      <c r="N78" s="37">
        <v>1</v>
      </c>
      <c r="O78" s="42"/>
    </row>
    <row r="79" spans="1:15" ht="25.2" customHeight="1">
      <c r="A79" s="23">
        <f t="shared" si="0"/>
        <v>78</v>
      </c>
      <c r="B79" s="32" t="s">
        <v>408</v>
      </c>
      <c r="C79" s="7" t="s">
        <v>368</v>
      </c>
      <c r="D79" s="7" t="s">
        <v>226</v>
      </c>
      <c r="E79" s="8" t="s">
        <v>657</v>
      </c>
      <c r="F79" s="8" t="s">
        <v>71</v>
      </c>
      <c r="G79" s="7" t="s">
        <v>217</v>
      </c>
      <c r="H79" s="7" t="s">
        <v>215</v>
      </c>
      <c r="I79" s="8" t="s">
        <v>331</v>
      </c>
      <c r="J79" s="8" t="s">
        <v>330</v>
      </c>
      <c r="K79" s="20"/>
      <c r="L79" s="26" t="s">
        <v>214</v>
      </c>
      <c r="M79" s="5" t="s">
        <v>755</v>
      </c>
      <c r="N79" s="37">
        <v>1</v>
      </c>
      <c r="O79" s="42"/>
    </row>
    <row r="80" spans="1:15" ht="25.2" customHeight="1">
      <c r="A80" s="23">
        <f t="shared" ref="A80:A143" si="1">A79+1</f>
        <v>79</v>
      </c>
      <c r="B80" s="32" t="s">
        <v>408</v>
      </c>
      <c r="C80" s="2" t="s">
        <v>368</v>
      </c>
      <c r="D80" s="2" t="s">
        <v>225</v>
      </c>
      <c r="E80" s="3" t="s">
        <v>660</v>
      </c>
      <c r="F80" s="3" t="s">
        <v>70</v>
      </c>
      <c r="G80" s="2" t="s">
        <v>217</v>
      </c>
      <c r="H80" s="2" t="s">
        <v>215</v>
      </c>
      <c r="I80" s="3" t="s">
        <v>331</v>
      </c>
      <c r="J80" s="3" t="s">
        <v>540</v>
      </c>
      <c r="K80" s="20"/>
      <c r="L80" s="25" t="s">
        <v>214</v>
      </c>
      <c r="M80" s="5" t="s">
        <v>755</v>
      </c>
      <c r="N80" s="37">
        <v>1</v>
      </c>
      <c r="O80" s="42"/>
    </row>
    <row r="81" spans="1:15" ht="25.2" customHeight="1">
      <c r="A81" s="23">
        <f t="shared" si="1"/>
        <v>80</v>
      </c>
      <c r="B81" s="32" t="s">
        <v>408</v>
      </c>
      <c r="C81" s="7" t="s">
        <v>368</v>
      </c>
      <c r="D81" s="7" t="s">
        <v>220</v>
      </c>
      <c r="E81" s="7" t="s">
        <v>659</v>
      </c>
      <c r="F81" s="10" t="s">
        <v>219</v>
      </c>
      <c r="G81" s="7" t="s">
        <v>217</v>
      </c>
      <c r="H81" s="7" t="s">
        <v>215</v>
      </c>
      <c r="I81" s="8" t="s">
        <v>5</v>
      </c>
      <c r="J81" s="10" t="s">
        <v>333</v>
      </c>
      <c r="K81" s="20"/>
      <c r="L81" s="26" t="s">
        <v>214</v>
      </c>
      <c r="M81" s="5" t="s">
        <v>755</v>
      </c>
      <c r="N81" s="37">
        <v>1</v>
      </c>
      <c r="O81" s="42"/>
    </row>
    <row r="82" spans="1:15" ht="25.2" customHeight="1">
      <c r="A82" s="23">
        <f t="shared" si="1"/>
        <v>81</v>
      </c>
      <c r="B82" s="32" t="s">
        <v>408</v>
      </c>
      <c r="C82" s="7" t="s">
        <v>368</v>
      </c>
      <c r="D82" s="7" t="s">
        <v>223</v>
      </c>
      <c r="E82" s="14" t="s">
        <v>373</v>
      </c>
      <c r="F82" s="10" t="s">
        <v>536</v>
      </c>
      <c r="G82" s="26" t="s">
        <v>619</v>
      </c>
      <c r="H82" s="7" t="s">
        <v>215</v>
      </c>
      <c r="I82" s="8" t="s">
        <v>335</v>
      </c>
      <c r="J82" s="8" t="s">
        <v>336</v>
      </c>
      <c r="K82" s="20"/>
      <c r="L82" s="26"/>
      <c r="M82" s="5" t="s">
        <v>755</v>
      </c>
      <c r="N82" s="37">
        <v>1</v>
      </c>
      <c r="O82" s="42"/>
    </row>
    <row r="83" spans="1:15" ht="25.2" customHeight="1">
      <c r="A83" s="23">
        <f t="shared" si="1"/>
        <v>82</v>
      </c>
      <c r="B83" s="32" t="s">
        <v>408</v>
      </c>
      <c r="C83" s="7" t="s">
        <v>368</v>
      </c>
      <c r="D83" s="7" t="s">
        <v>224</v>
      </c>
      <c r="E83" s="14" t="s">
        <v>374</v>
      </c>
      <c r="F83" s="10" t="s">
        <v>537</v>
      </c>
      <c r="G83" s="26" t="s">
        <v>619</v>
      </c>
      <c r="H83" s="7" t="s">
        <v>215</v>
      </c>
      <c r="I83" s="8" t="s">
        <v>335</v>
      </c>
      <c r="J83" s="8" t="s">
        <v>334</v>
      </c>
      <c r="K83" s="20"/>
      <c r="L83" s="26"/>
      <c r="M83" s="5" t="s">
        <v>755</v>
      </c>
      <c r="N83" s="37">
        <v>1</v>
      </c>
      <c r="O83" s="42"/>
    </row>
    <row r="84" spans="1:15" ht="25.2" customHeight="1">
      <c r="A84" s="23">
        <f t="shared" si="1"/>
        <v>83</v>
      </c>
      <c r="B84" s="32" t="s">
        <v>408</v>
      </c>
      <c r="C84" s="2" t="s">
        <v>368</v>
      </c>
      <c r="D84" s="2" t="s">
        <v>225</v>
      </c>
      <c r="E84" s="3" t="s">
        <v>236</v>
      </c>
      <c r="F84" s="3" t="s">
        <v>50</v>
      </c>
      <c r="G84" s="2" t="s">
        <v>233</v>
      </c>
      <c r="H84" s="2" t="s">
        <v>215</v>
      </c>
      <c r="I84" s="3" t="s">
        <v>595</v>
      </c>
      <c r="J84" s="3" t="s">
        <v>594</v>
      </c>
      <c r="K84" s="20"/>
      <c r="L84" s="25" t="s">
        <v>232</v>
      </c>
      <c r="M84" s="5" t="s">
        <v>755</v>
      </c>
      <c r="N84" s="37">
        <v>1</v>
      </c>
      <c r="O84" s="42"/>
    </row>
    <row r="85" spans="1:15" ht="25.2" customHeight="1">
      <c r="A85" s="23">
        <f t="shared" si="1"/>
        <v>84</v>
      </c>
      <c r="B85" s="32" t="s">
        <v>408</v>
      </c>
      <c r="C85" s="7" t="s">
        <v>368</v>
      </c>
      <c r="D85" s="7" t="s">
        <v>248</v>
      </c>
      <c r="E85" s="7" t="s">
        <v>249</v>
      </c>
      <c r="F85" s="10" t="s">
        <v>247</v>
      </c>
      <c r="G85" s="7" t="s">
        <v>250</v>
      </c>
      <c r="H85" s="7" t="s">
        <v>215</v>
      </c>
      <c r="I85" s="8" t="s">
        <v>246</v>
      </c>
      <c r="J85" s="8" t="s">
        <v>586</v>
      </c>
      <c r="K85" s="20"/>
      <c r="L85" s="26"/>
      <c r="M85" s="5" t="s">
        <v>755</v>
      </c>
      <c r="N85" s="37">
        <v>1</v>
      </c>
      <c r="O85" s="42"/>
    </row>
    <row r="86" spans="1:15" ht="25.2" customHeight="1">
      <c r="A86" s="23">
        <f t="shared" si="1"/>
        <v>85</v>
      </c>
      <c r="B86" s="32" t="s">
        <v>408</v>
      </c>
      <c r="C86" s="2" t="s">
        <v>368</v>
      </c>
      <c r="D86" s="2" t="s">
        <v>226</v>
      </c>
      <c r="E86" s="3" t="s">
        <v>252</v>
      </c>
      <c r="F86" s="3" t="s">
        <v>85</v>
      </c>
      <c r="G86" s="2" t="s">
        <v>217</v>
      </c>
      <c r="H86" s="2" t="s">
        <v>215</v>
      </c>
      <c r="I86" s="3" t="s">
        <v>596</v>
      </c>
      <c r="J86" s="3" t="s">
        <v>587</v>
      </c>
      <c r="K86" s="20"/>
      <c r="L86" s="25" t="s">
        <v>214</v>
      </c>
      <c r="M86" s="5" t="s">
        <v>755</v>
      </c>
      <c r="N86" s="37">
        <v>1</v>
      </c>
      <c r="O86" s="42"/>
    </row>
    <row r="87" spans="1:15" ht="25.2" customHeight="1">
      <c r="A87" s="23">
        <f t="shared" si="1"/>
        <v>86</v>
      </c>
      <c r="B87" s="32" t="s">
        <v>408</v>
      </c>
      <c r="C87" s="7" t="s">
        <v>368</v>
      </c>
      <c r="D87" s="7" t="s">
        <v>224</v>
      </c>
      <c r="E87" s="3" t="s">
        <v>620</v>
      </c>
      <c r="F87" s="26" t="s">
        <v>535</v>
      </c>
      <c r="G87" s="26" t="s">
        <v>622</v>
      </c>
      <c r="H87" s="26" t="s">
        <v>533</v>
      </c>
      <c r="I87" s="26" t="s">
        <v>538</v>
      </c>
      <c r="J87" s="61">
        <v>10504591</v>
      </c>
      <c r="K87" s="20"/>
      <c r="L87" s="26"/>
      <c r="M87" s="5" t="s">
        <v>755</v>
      </c>
      <c r="N87" s="37">
        <v>1</v>
      </c>
      <c r="O87" s="42"/>
    </row>
    <row r="88" spans="1:15" ht="25.2" customHeight="1">
      <c r="A88" s="23">
        <f t="shared" si="1"/>
        <v>87</v>
      </c>
      <c r="B88" s="32" t="s">
        <v>408</v>
      </c>
      <c r="C88" s="7" t="s">
        <v>368</v>
      </c>
      <c r="D88" s="7" t="s">
        <v>223</v>
      </c>
      <c r="E88" s="3" t="s">
        <v>621</v>
      </c>
      <c r="F88" s="26" t="s">
        <v>534</v>
      </c>
      <c r="G88" s="26" t="s">
        <v>622</v>
      </c>
      <c r="H88" s="26" t="s">
        <v>533</v>
      </c>
      <c r="I88" s="26" t="s">
        <v>538</v>
      </c>
      <c r="J88" s="61">
        <v>10504592</v>
      </c>
      <c r="K88" s="20"/>
      <c r="L88" s="26"/>
      <c r="M88" s="5" t="s">
        <v>755</v>
      </c>
      <c r="N88" s="37">
        <v>1</v>
      </c>
      <c r="O88" s="42"/>
    </row>
    <row r="89" spans="1:15" ht="25.2" customHeight="1">
      <c r="A89" s="23">
        <f t="shared" si="1"/>
        <v>88</v>
      </c>
      <c r="B89" s="32" t="s">
        <v>408</v>
      </c>
      <c r="C89" s="2" t="s">
        <v>368</v>
      </c>
      <c r="D89" s="2" t="s">
        <v>223</v>
      </c>
      <c r="E89" s="3" t="s">
        <v>623</v>
      </c>
      <c r="F89" s="3" t="s">
        <v>242</v>
      </c>
      <c r="G89" s="2" t="s">
        <v>241</v>
      </c>
      <c r="H89" s="2" t="s">
        <v>215</v>
      </c>
      <c r="I89" s="3" t="s">
        <v>56</v>
      </c>
      <c r="J89" s="3" t="s">
        <v>57</v>
      </c>
      <c r="K89" s="20"/>
      <c r="L89" s="25" t="s">
        <v>238</v>
      </c>
      <c r="M89" s="5" t="s">
        <v>755</v>
      </c>
      <c r="N89" s="37">
        <v>1</v>
      </c>
      <c r="O89" s="42"/>
    </row>
    <row r="90" spans="1:15" ht="25.2" customHeight="1">
      <c r="A90" s="23">
        <f t="shared" si="1"/>
        <v>89</v>
      </c>
      <c r="B90" s="32" t="s">
        <v>408</v>
      </c>
      <c r="C90" s="2" t="s">
        <v>368</v>
      </c>
      <c r="D90" s="2" t="s">
        <v>224</v>
      </c>
      <c r="E90" s="3" t="s">
        <v>624</v>
      </c>
      <c r="F90" s="3" t="s">
        <v>243</v>
      </c>
      <c r="G90" s="2" t="s">
        <v>241</v>
      </c>
      <c r="H90" s="2" t="s">
        <v>215</v>
      </c>
      <c r="I90" s="3" t="s">
        <v>56</v>
      </c>
      <c r="J90" s="3" t="s">
        <v>58</v>
      </c>
      <c r="K90" s="20"/>
      <c r="L90" s="25" t="s">
        <v>238</v>
      </c>
      <c r="M90" s="5" t="s">
        <v>755</v>
      </c>
      <c r="N90" s="37">
        <v>1</v>
      </c>
      <c r="O90" s="42"/>
    </row>
    <row r="91" spans="1:15" ht="25.2" customHeight="1">
      <c r="A91" s="23">
        <f t="shared" si="1"/>
        <v>90</v>
      </c>
      <c r="B91" s="32" t="s">
        <v>408</v>
      </c>
      <c r="C91" s="2" t="s">
        <v>368</v>
      </c>
      <c r="D91" s="2" t="s">
        <v>223</v>
      </c>
      <c r="E91" s="3" t="s">
        <v>625</v>
      </c>
      <c r="F91" s="3" t="s">
        <v>60</v>
      </c>
      <c r="G91" s="2" t="s">
        <v>241</v>
      </c>
      <c r="H91" s="2" t="s">
        <v>215</v>
      </c>
      <c r="I91" s="3" t="s">
        <v>56</v>
      </c>
      <c r="J91" s="3" t="s">
        <v>59</v>
      </c>
      <c r="K91" s="20"/>
      <c r="L91" s="25" t="s">
        <v>238</v>
      </c>
      <c r="M91" s="5" t="s">
        <v>755</v>
      </c>
      <c r="N91" s="37">
        <v>1</v>
      </c>
      <c r="O91" s="42"/>
    </row>
    <row r="92" spans="1:15" ht="25.2" customHeight="1">
      <c r="A92" s="23">
        <f t="shared" si="1"/>
        <v>91</v>
      </c>
      <c r="B92" s="32" t="s">
        <v>408</v>
      </c>
      <c r="C92" s="2" t="s">
        <v>368</v>
      </c>
      <c r="D92" s="2" t="s">
        <v>224</v>
      </c>
      <c r="E92" s="3" t="s">
        <v>626</v>
      </c>
      <c r="F92" s="4" t="s">
        <v>62</v>
      </c>
      <c r="G92" s="2" t="s">
        <v>241</v>
      </c>
      <c r="H92" s="2" t="s">
        <v>215</v>
      </c>
      <c r="I92" s="3" t="s">
        <v>56</v>
      </c>
      <c r="J92" s="3" t="s">
        <v>61</v>
      </c>
      <c r="K92" s="20"/>
      <c r="L92" s="25" t="s">
        <v>238</v>
      </c>
      <c r="M92" s="5" t="s">
        <v>755</v>
      </c>
      <c r="N92" s="37">
        <v>1</v>
      </c>
      <c r="O92" s="42"/>
    </row>
    <row r="93" spans="1:15" ht="25.2" customHeight="1">
      <c r="A93" s="23">
        <f t="shared" si="1"/>
        <v>92</v>
      </c>
      <c r="B93" s="32" t="s">
        <v>408</v>
      </c>
      <c r="C93" s="2" t="s">
        <v>368</v>
      </c>
      <c r="D93" s="2" t="s">
        <v>225</v>
      </c>
      <c r="E93" s="3" t="s">
        <v>627</v>
      </c>
      <c r="F93" s="4" t="s">
        <v>64</v>
      </c>
      <c r="G93" s="2" t="s">
        <v>241</v>
      </c>
      <c r="H93" s="2" t="s">
        <v>215</v>
      </c>
      <c r="I93" s="3" t="s">
        <v>56</v>
      </c>
      <c r="J93" s="3" t="s">
        <v>63</v>
      </c>
      <c r="K93" s="20"/>
      <c r="L93" s="25" t="s">
        <v>238</v>
      </c>
      <c r="M93" s="5" t="s">
        <v>755</v>
      </c>
      <c r="N93" s="37">
        <v>1</v>
      </c>
      <c r="O93" s="42"/>
    </row>
    <row r="94" spans="1:15" ht="25.2" customHeight="1">
      <c r="A94" s="23">
        <f t="shared" si="1"/>
        <v>93</v>
      </c>
      <c r="B94" s="32" t="s">
        <v>408</v>
      </c>
      <c r="C94" s="2" t="s">
        <v>368</v>
      </c>
      <c r="D94" s="2" t="s">
        <v>226</v>
      </c>
      <c r="E94" s="3" t="s">
        <v>628</v>
      </c>
      <c r="F94" s="4" t="s">
        <v>66</v>
      </c>
      <c r="G94" s="2" t="s">
        <v>241</v>
      </c>
      <c r="H94" s="2" t="s">
        <v>215</v>
      </c>
      <c r="I94" s="3" t="s">
        <v>56</v>
      </c>
      <c r="J94" s="3" t="s">
        <v>65</v>
      </c>
      <c r="K94" s="20"/>
      <c r="L94" s="25" t="s">
        <v>238</v>
      </c>
      <c r="M94" s="5" t="s">
        <v>755</v>
      </c>
      <c r="N94" s="37">
        <v>1</v>
      </c>
      <c r="O94" s="42"/>
    </row>
    <row r="95" spans="1:15" ht="25.2" customHeight="1">
      <c r="A95" s="23">
        <f t="shared" si="1"/>
        <v>94</v>
      </c>
      <c r="B95" s="32" t="s">
        <v>408</v>
      </c>
      <c r="C95" s="2" t="s">
        <v>368</v>
      </c>
      <c r="D95" s="2" t="s">
        <v>225</v>
      </c>
      <c r="E95" s="3" t="s">
        <v>629</v>
      </c>
      <c r="F95" s="4" t="s">
        <v>244</v>
      </c>
      <c r="G95" s="2" t="s">
        <v>241</v>
      </c>
      <c r="H95" s="2" t="s">
        <v>215</v>
      </c>
      <c r="I95" s="3" t="s">
        <v>56</v>
      </c>
      <c r="J95" s="3" t="s">
        <v>67</v>
      </c>
      <c r="K95" s="20"/>
      <c r="L95" s="25" t="s">
        <v>238</v>
      </c>
      <c r="M95" s="5" t="s">
        <v>755</v>
      </c>
      <c r="N95" s="37">
        <v>1</v>
      </c>
      <c r="O95" s="42"/>
    </row>
    <row r="96" spans="1:15" ht="25.2" customHeight="1">
      <c r="A96" s="23">
        <f t="shared" si="1"/>
        <v>95</v>
      </c>
      <c r="B96" s="32" t="s">
        <v>408</v>
      </c>
      <c r="C96" s="2" t="s">
        <v>368</v>
      </c>
      <c r="D96" s="2" t="s">
        <v>226</v>
      </c>
      <c r="E96" s="3" t="s">
        <v>630</v>
      </c>
      <c r="F96" s="4" t="s">
        <v>245</v>
      </c>
      <c r="G96" s="2" t="s">
        <v>241</v>
      </c>
      <c r="H96" s="2" t="s">
        <v>215</v>
      </c>
      <c r="I96" s="3" t="s">
        <v>56</v>
      </c>
      <c r="J96" s="3" t="s">
        <v>68</v>
      </c>
      <c r="K96" s="20"/>
      <c r="L96" s="25" t="s">
        <v>238</v>
      </c>
      <c r="M96" s="5" t="s">
        <v>755</v>
      </c>
      <c r="N96" s="37">
        <v>1</v>
      </c>
      <c r="O96" s="42"/>
    </row>
    <row r="97" spans="1:83" ht="25.2" customHeight="1">
      <c r="A97" s="23">
        <f t="shared" si="1"/>
        <v>96</v>
      </c>
      <c r="B97" s="27" t="s">
        <v>408</v>
      </c>
      <c r="C97" s="2" t="s">
        <v>368</v>
      </c>
      <c r="D97" s="2" t="s">
        <v>859</v>
      </c>
      <c r="E97" s="3" t="s">
        <v>860</v>
      </c>
      <c r="F97" s="4"/>
      <c r="G97" s="2" t="s">
        <v>614</v>
      </c>
      <c r="H97" s="2" t="s">
        <v>215</v>
      </c>
      <c r="I97" s="2" t="s">
        <v>614</v>
      </c>
      <c r="J97" s="2" t="s">
        <v>614</v>
      </c>
      <c r="K97" s="20"/>
      <c r="L97" s="25"/>
      <c r="M97" s="5" t="s">
        <v>755</v>
      </c>
      <c r="N97" s="37">
        <v>1</v>
      </c>
      <c r="O97" s="42"/>
    </row>
    <row r="98" spans="1:83" ht="25.2" customHeight="1">
      <c r="A98" s="23">
        <f t="shared" si="1"/>
        <v>97</v>
      </c>
      <c r="B98" s="32" t="s">
        <v>408</v>
      </c>
      <c r="C98" s="2" t="s">
        <v>368</v>
      </c>
      <c r="D98" s="2" t="s">
        <v>254</v>
      </c>
      <c r="E98" s="3" t="s">
        <v>255</v>
      </c>
      <c r="F98" s="2" t="s">
        <v>253</v>
      </c>
      <c r="G98" s="2" t="s">
        <v>256</v>
      </c>
      <c r="H98" s="2" t="s">
        <v>215</v>
      </c>
      <c r="I98" s="2" t="s">
        <v>86</v>
      </c>
      <c r="J98" s="2" t="s">
        <v>87</v>
      </c>
      <c r="K98" s="20"/>
      <c r="L98" s="25"/>
      <c r="M98" s="5" t="s">
        <v>755</v>
      </c>
      <c r="N98" s="37">
        <v>1</v>
      </c>
      <c r="O98" s="42"/>
    </row>
    <row r="99" spans="1:83" ht="25.2" customHeight="1">
      <c r="A99" s="23">
        <f t="shared" si="1"/>
        <v>98</v>
      </c>
      <c r="B99" s="32" t="s">
        <v>408</v>
      </c>
      <c r="C99" s="2" t="s">
        <v>368</v>
      </c>
      <c r="D99" s="2" t="s">
        <v>258</v>
      </c>
      <c r="E99" s="3" t="s">
        <v>259</v>
      </c>
      <c r="F99" s="2" t="s">
        <v>257</v>
      </c>
      <c r="G99" s="2" t="s">
        <v>256</v>
      </c>
      <c r="H99" s="2" t="s">
        <v>215</v>
      </c>
      <c r="I99" s="2" t="s">
        <v>86</v>
      </c>
      <c r="J99" s="2" t="s">
        <v>88</v>
      </c>
      <c r="K99" s="20"/>
      <c r="L99" s="25"/>
      <c r="M99" s="5" t="s">
        <v>755</v>
      </c>
      <c r="N99" s="37">
        <v>1</v>
      </c>
      <c r="O99" s="42"/>
    </row>
    <row r="100" spans="1:83" ht="25.2" customHeight="1">
      <c r="A100" s="23">
        <f t="shared" si="1"/>
        <v>99</v>
      </c>
      <c r="B100" s="32" t="s">
        <v>408</v>
      </c>
      <c r="C100" s="7" t="s">
        <v>368</v>
      </c>
      <c r="D100" s="7" t="s">
        <v>226</v>
      </c>
      <c r="E100" s="8" t="s">
        <v>649</v>
      </c>
      <c r="F100" s="8" t="s">
        <v>73</v>
      </c>
      <c r="G100" s="7" t="s">
        <v>217</v>
      </c>
      <c r="H100" s="7" t="s">
        <v>215</v>
      </c>
      <c r="I100" s="8" t="s">
        <v>69</v>
      </c>
      <c r="J100" s="8" t="s">
        <v>72</v>
      </c>
      <c r="K100" s="20"/>
      <c r="L100" s="26" t="s">
        <v>214</v>
      </c>
      <c r="M100" s="5" t="s">
        <v>755</v>
      </c>
      <c r="N100" s="37">
        <v>1</v>
      </c>
      <c r="O100" s="42"/>
    </row>
    <row r="101" spans="1:83" ht="25.2" customHeight="1">
      <c r="A101" s="23">
        <f t="shared" si="1"/>
        <v>100</v>
      </c>
      <c r="B101" s="32" t="s">
        <v>408</v>
      </c>
      <c r="C101" s="2" t="s">
        <v>368</v>
      </c>
      <c r="D101" s="2" t="s">
        <v>225</v>
      </c>
      <c r="E101" s="3" t="s">
        <v>650</v>
      </c>
      <c r="F101" s="3" t="s">
        <v>75</v>
      </c>
      <c r="G101" s="2" t="s">
        <v>217</v>
      </c>
      <c r="H101" s="2" t="s">
        <v>215</v>
      </c>
      <c r="I101" s="3" t="s">
        <v>69</v>
      </c>
      <c r="J101" s="3" t="s">
        <v>74</v>
      </c>
      <c r="K101" s="20"/>
      <c r="L101" s="25" t="s">
        <v>214</v>
      </c>
      <c r="M101" s="5" t="s">
        <v>755</v>
      </c>
      <c r="N101" s="37">
        <v>1</v>
      </c>
      <c r="O101" s="42"/>
    </row>
    <row r="102" spans="1:83" ht="25.2" customHeight="1">
      <c r="A102" s="23">
        <f t="shared" si="1"/>
        <v>101</v>
      </c>
      <c r="B102" s="32" t="s">
        <v>408</v>
      </c>
      <c r="C102" s="2" t="s">
        <v>368</v>
      </c>
      <c r="D102" s="2" t="s">
        <v>225</v>
      </c>
      <c r="E102" s="3" t="s">
        <v>652</v>
      </c>
      <c r="F102" s="4" t="s">
        <v>228</v>
      </c>
      <c r="G102" s="2" t="s">
        <v>217</v>
      </c>
      <c r="H102" s="2" t="s">
        <v>215</v>
      </c>
      <c r="I102" s="3" t="s">
        <v>33</v>
      </c>
      <c r="J102" s="3" t="s">
        <v>34</v>
      </c>
      <c r="K102" s="20"/>
      <c r="L102" s="25" t="s">
        <v>214</v>
      </c>
      <c r="M102" s="5" t="s">
        <v>755</v>
      </c>
      <c r="N102" s="37">
        <v>1</v>
      </c>
      <c r="O102" s="42"/>
    </row>
    <row r="103" spans="1:83" ht="25.2" customHeight="1">
      <c r="A103" s="23">
        <f t="shared" si="1"/>
        <v>102</v>
      </c>
      <c r="B103" s="32" t="s">
        <v>408</v>
      </c>
      <c r="C103" s="7" t="s">
        <v>368</v>
      </c>
      <c r="D103" s="7" t="s">
        <v>226</v>
      </c>
      <c r="E103" s="8" t="s">
        <v>653</v>
      </c>
      <c r="F103" s="8" t="s">
        <v>36</v>
      </c>
      <c r="G103" s="7" t="s">
        <v>217</v>
      </c>
      <c r="H103" s="7" t="s">
        <v>215</v>
      </c>
      <c r="I103" s="8" t="s">
        <v>33</v>
      </c>
      <c r="J103" s="8" t="s">
        <v>35</v>
      </c>
      <c r="K103" s="20"/>
      <c r="L103" s="26" t="s">
        <v>214</v>
      </c>
      <c r="M103" s="5" t="s">
        <v>755</v>
      </c>
      <c r="N103" s="37">
        <v>1</v>
      </c>
      <c r="O103" s="42"/>
    </row>
    <row r="104" spans="1:83" ht="25.2" customHeight="1">
      <c r="A104" s="23">
        <f t="shared" si="1"/>
        <v>103</v>
      </c>
      <c r="B104" s="32" t="s">
        <v>408</v>
      </c>
      <c r="C104" s="7" t="s">
        <v>368</v>
      </c>
      <c r="D104" s="7" t="s">
        <v>226</v>
      </c>
      <c r="E104" s="8" t="s">
        <v>651</v>
      </c>
      <c r="F104" s="8" t="s">
        <v>32</v>
      </c>
      <c r="G104" s="7" t="s">
        <v>217</v>
      </c>
      <c r="H104" s="7" t="s">
        <v>215</v>
      </c>
      <c r="I104" s="8" t="s">
        <v>30</v>
      </c>
      <c r="J104" s="8" t="s">
        <v>31</v>
      </c>
      <c r="K104" s="20"/>
      <c r="L104" s="26" t="s">
        <v>214</v>
      </c>
      <c r="M104" s="5" t="s">
        <v>755</v>
      </c>
      <c r="N104" s="37">
        <v>1</v>
      </c>
      <c r="O104" s="42"/>
    </row>
    <row r="105" spans="1:83" ht="25.2" customHeight="1">
      <c r="A105" s="23">
        <f t="shared" si="1"/>
        <v>104</v>
      </c>
      <c r="B105" s="32" t="s">
        <v>408</v>
      </c>
      <c r="C105" s="2" t="s">
        <v>368</v>
      </c>
      <c r="D105" s="2" t="s">
        <v>225</v>
      </c>
      <c r="E105" s="3" t="s">
        <v>654</v>
      </c>
      <c r="F105" s="4" t="s">
        <v>230</v>
      </c>
      <c r="G105" s="2" t="s">
        <v>217</v>
      </c>
      <c r="H105" s="2" t="s">
        <v>215</v>
      </c>
      <c r="I105" s="3" t="s">
        <v>37</v>
      </c>
      <c r="J105" s="3" t="s">
        <v>38</v>
      </c>
      <c r="K105" s="20"/>
      <c r="L105" s="25" t="s">
        <v>214</v>
      </c>
      <c r="M105" s="5" t="s">
        <v>755</v>
      </c>
      <c r="N105" s="37">
        <v>1</v>
      </c>
      <c r="O105" s="42"/>
    </row>
    <row r="106" spans="1:83" ht="25.2" customHeight="1">
      <c r="A106" s="23">
        <f t="shared" si="1"/>
        <v>105</v>
      </c>
      <c r="B106" s="32" t="s">
        <v>408</v>
      </c>
      <c r="C106" s="2" t="s">
        <v>368</v>
      </c>
      <c r="D106" s="2" t="s">
        <v>226</v>
      </c>
      <c r="E106" s="3" t="s">
        <v>655</v>
      </c>
      <c r="F106" s="2" t="s">
        <v>93</v>
      </c>
      <c r="G106" s="2" t="s">
        <v>264</v>
      </c>
      <c r="H106" s="2" t="s">
        <v>215</v>
      </c>
      <c r="I106" s="3" t="s">
        <v>91</v>
      </c>
      <c r="J106" s="3" t="s">
        <v>92</v>
      </c>
      <c r="K106" s="20"/>
      <c r="L106" s="25"/>
      <c r="M106" s="5" t="s">
        <v>755</v>
      </c>
      <c r="N106" s="37">
        <v>1</v>
      </c>
      <c r="O106" s="42"/>
    </row>
    <row r="107" spans="1:83" ht="25.2" customHeight="1">
      <c r="A107" s="23">
        <f t="shared" si="1"/>
        <v>106</v>
      </c>
      <c r="B107" s="32" t="s">
        <v>408</v>
      </c>
      <c r="C107" s="2" t="s">
        <v>368</v>
      </c>
      <c r="D107" s="2" t="s">
        <v>225</v>
      </c>
      <c r="E107" s="3" t="s">
        <v>656</v>
      </c>
      <c r="F107" s="2" t="s">
        <v>95</v>
      </c>
      <c r="G107" s="2" t="s">
        <v>264</v>
      </c>
      <c r="H107" s="2" t="s">
        <v>215</v>
      </c>
      <c r="I107" s="3" t="s">
        <v>91</v>
      </c>
      <c r="J107" s="3" t="s">
        <v>94</v>
      </c>
      <c r="K107" s="20"/>
      <c r="L107" s="25"/>
      <c r="M107" s="5" t="s">
        <v>755</v>
      </c>
      <c r="N107" s="37">
        <v>1</v>
      </c>
      <c r="O107" s="42"/>
    </row>
    <row r="108" spans="1:83" ht="25.2" customHeight="1">
      <c r="A108" s="23">
        <f t="shared" si="1"/>
        <v>107</v>
      </c>
      <c r="B108" s="32" t="s">
        <v>408</v>
      </c>
      <c r="C108" s="2" t="s">
        <v>368</v>
      </c>
      <c r="D108" s="2" t="s">
        <v>261</v>
      </c>
      <c r="E108" s="3" t="s">
        <v>262</v>
      </c>
      <c r="F108" s="2" t="s">
        <v>260</v>
      </c>
      <c r="G108" s="2" t="s">
        <v>263</v>
      </c>
      <c r="H108" s="2" t="s">
        <v>215</v>
      </c>
      <c r="I108" s="3" t="s">
        <v>89</v>
      </c>
      <c r="J108" s="3" t="s">
        <v>90</v>
      </c>
      <c r="K108" s="20"/>
      <c r="L108" s="25"/>
      <c r="M108" s="5" t="s">
        <v>755</v>
      </c>
      <c r="N108" s="37">
        <v>1</v>
      </c>
      <c r="O108" s="42"/>
    </row>
    <row r="109" spans="1:83" ht="25.2" customHeight="1">
      <c r="A109" s="23">
        <f t="shared" si="1"/>
        <v>108</v>
      </c>
      <c r="B109" s="32" t="s">
        <v>408</v>
      </c>
      <c r="C109" s="7" t="s">
        <v>368</v>
      </c>
      <c r="D109" s="7" t="s">
        <v>218</v>
      </c>
      <c r="E109" s="8" t="s">
        <v>631</v>
      </c>
      <c r="F109" s="8" t="s">
        <v>7</v>
      </c>
      <c r="G109" s="7" t="s">
        <v>217</v>
      </c>
      <c r="H109" s="7" t="s">
        <v>215</v>
      </c>
      <c r="I109" s="8" t="s">
        <v>5</v>
      </c>
      <c r="J109" s="8" t="s">
        <v>6</v>
      </c>
      <c r="K109" s="20"/>
      <c r="L109" s="26" t="s">
        <v>214</v>
      </c>
      <c r="M109" s="5" t="s">
        <v>755</v>
      </c>
      <c r="N109" s="37">
        <v>1</v>
      </c>
      <c r="O109" s="42"/>
    </row>
    <row r="110" spans="1:83" ht="25.2" customHeight="1">
      <c r="A110" s="23">
        <f t="shared" si="1"/>
        <v>109</v>
      </c>
      <c r="B110" s="32" t="s">
        <v>408</v>
      </c>
      <c r="C110" s="7" t="s">
        <v>368</v>
      </c>
      <c r="D110" s="7" t="s">
        <v>222</v>
      </c>
      <c r="E110" s="7" t="s">
        <v>632</v>
      </c>
      <c r="F110" s="10" t="s">
        <v>221</v>
      </c>
      <c r="G110" s="7" t="s">
        <v>217</v>
      </c>
      <c r="H110" s="7" t="s">
        <v>215</v>
      </c>
      <c r="I110" s="8" t="s">
        <v>5</v>
      </c>
      <c r="J110" s="10" t="s">
        <v>8</v>
      </c>
      <c r="K110" s="20"/>
      <c r="L110" s="26" t="s">
        <v>214</v>
      </c>
      <c r="M110" s="5" t="s">
        <v>755</v>
      </c>
      <c r="N110" s="37">
        <v>1</v>
      </c>
      <c r="O110" s="42"/>
    </row>
    <row r="111" spans="1:83" ht="25.2" customHeight="1">
      <c r="A111" s="23">
        <f t="shared" si="1"/>
        <v>110</v>
      </c>
      <c r="B111" s="32" t="s">
        <v>408</v>
      </c>
      <c r="C111" s="2" t="s">
        <v>368</v>
      </c>
      <c r="D111" s="2" t="s">
        <v>224</v>
      </c>
      <c r="E111" s="18" t="s">
        <v>633</v>
      </c>
      <c r="F111" s="3" t="s">
        <v>13</v>
      </c>
      <c r="G111" s="2" t="s">
        <v>217</v>
      </c>
      <c r="H111" s="2" t="s">
        <v>215</v>
      </c>
      <c r="I111" s="3" t="s">
        <v>9</v>
      </c>
      <c r="J111" s="3" t="s">
        <v>12</v>
      </c>
      <c r="K111" s="20"/>
      <c r="L111" s="25" t="s">
        <v>214</v>
      </c>
      <c r="M111" s="5" t="s">
        <v>755</v>
      </c>
      <c r="N111" s="37">
        <v>1</v>
      </c>
      <c r="O111" s="42"/>
    </row>
    <row r="112" spans="1:83" ht="25.2" customHeight="1">
      <c r="A112" s="23">
        <f t="shared" si="1"/>
        <v>111</v>
      </c>
      <c r="B112" s="32" t="s">
        <v>408</v>
      </c>
      <c r="C112" s="2" t="s">
        <v>368</v>
      </c>
      <c r="D112" s="2" t="s">
        <v>223</v>
      </c>
      <c r="E112" s="18" t="s">
        <v>634</v>
      </c>
      <c r="F112" s="3" t="s">
        <v>11</v>
      </c>
      <c r="G112" s="2" t="s">
        <v>217</v>
      </c>
      <c r="H112" s="2" t="s">
        <v>215</v>
      </c>
      <c r="I112" s="3" t="s">
        <v>9</v>
      </c>
      <c r="J112" s="3" t="s">
        <v>10</v>
      </c>
      <c r="K112" s="20"/>
      <c r="L112" s="25" t="s">
        <v>214</v>
      </c>
      <c r="M112" s="5" t="s">
        <v>755</v>
      </c>
      <c r="N112" s="37">
        <v>1</v>
      </c>
      <c r="O112" s="42"/>
      <c r="P112" s="46"/>
      <c r="Q112" s="22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</row>
    <row r="113" spans="1:83" ht="25.2" customHeight="1">
      <c r="A113" s="23">
        <f t="shared" si="1"/>
        <v>112</v>
      </c>
      <c r="B113" s="32" t="s">
        <v>408</v>
      </c>
      <c r="C113" s="2" t="s">
        <v>368</v>
      </c>
      <c r="D113" s="2" t="s">
        <v>225</v>
      </c>
      <c r="E113" s="3" t="s">
        <v>642</v>
      </c>
      <c r="F113" s="3" t="s">
        <v>27</v>
      </c>
      <c r="G113" s="2" t="s">
        <v>217</v>
      </c>
      <c r="H113" s="2" t="s">
        <v>215</v>
      </c>
      <c r="I113" s="3" t="s">
        <v>5</v>
      </c>
      <c r="J113" s="3" t="s">
        <v>26</v>
      </c>
      <c r="K113" s="20"/>
      <c r="L113" s="25" t="s">
        <v>214</v>
      </c>
      <c r="M113" s="5" t="s">
        <v>755</v>
      </c>
      <c r="N113" s="37">
        <v>1</v>
      </c>
      <c r="O113" s="42"/>
    </row>
    <row r="114" spans="1:83" ht="25.2" customHeight="1">
      <c r="A114" s="23">
        <f t="shared" si="1"/>
        <v>113</v>
      </c>
      <c r="B114" s="32" t="s">
        <v>408</v>
      </c>
      <c r="C114" s="2" t="s">
        <v>368</v>
      </c>
      <c r="D114" s="2" t="s">
        <v>226</v>
      </c>
      <c r="E114" s="3" t="s">
        <v>641</v>
      </c>
      <c r="F114" s="3" t="s">
        <v>29</v>
      </c>
      <c r="G114" s="2" t="s">
        <v>217</v>
      </c>
      <c r="H114" s="2" t="s">
        <v>215</v>
      </c>
      <c r="I114" s="3" t="s">
        <v>5</v>
      </c>
      <c r="J114" s="3" t="s">
        <v>28</v>
      </c>
      <c r="K114" s="20"/>
      <c r="L114" s="25" t="s">
        <v>214</v>
      </c>
      <c r="M114" s="5" t="s">
        <v>755</v>
      </c>
      <c r="N114" s="37">
        <v>1</v>
      </c>
      <c r="O114" s="42"/>
    </row>
    <row r="115" spans="1:83" ht="25.2" customHeight="1">
      <c r="A115" s="23">
        <f t="shared" si="1"/>
        <v>114</v>
      </c>
      <c r="B115" s="32" t="s">
        <v>408</v>
      </c>
      <c r="C115" s="2" t="s">
        <v>368</v>
      </c>
      <c r="D115" s="2" t="s">
        <v>223</v>
      </c>
      <c r="E115" s="3" t="s">
        <v>639</v>
      </c>
      <c r="F115" s="3" t="s">
        <v>15</v>
      </c>
      <c r="G115" s="2" t="s">
        <v>217</v>
      </c>
      <c r="H115" s="2" t="s">
        <v>215</v>
      </c>
      <c r="I115" s="3" t="s">
        <v>5</v>
      </c>
      <c r="J115" s="3" t="s">
        <v>14</v>
      </c>
      <c r="K115" s="20"/>
      <c r="L115" s="25" t="s">
        <v>214</v>
      </c>
      <c r="M115" s="5" t="s">
        <v>755</v>
      </c>
      <c r="N115" s="37">
        <v>1</v>
      </c>
      <c r="O115" s="42"/>
    </row>
    <row r="116" spans="1:83" ht="25.2" customHeight="1">
      <c r="A116" s="23">
        <f t="shared" si="1"/>
        <v>115</v>
      </c>
      <c r="B116" s="32" t="s">
        <v>408</v>
      </c>
      <c r="C116" s="2" t="s">
        <v>368</v>
      </c>
      <c r="D116" s="2" t="s">
        <v>224</v>
      </c>
      <c r="E116" s="3" t="s">
        <v>640</v>
      </c>
      <c r="F116" s="3" t="s">
        <v>17</v>
      </c>
      <c r="G116" s="2" t="s">
        <v>217</v>
      </c>
      <c r="H116" s="2" t="s">
        <v>215</v>
      </c>
      <c r="I116" s="3" t="s">
        <v>5</v>
      </c>
      <c r="J116" s="3" t="s">
        <v>16</v>
      </c>
      <c r="K116" s="20"/>
      <c r="L116" s="25" t="s">
        <v>214</v>
      </c>
      <c r="M116" s="5" t="s">
        <v>755</v>
      </c>
      <c r="N116" s="37">
        <v>1</v>
      </c>
      <c r="O116" s="42"/>
    </row>
    <row r="117" spans="1:83" ht="25.2" customHeight="1">
      <c r="A117" s="23">
        <f t="shared" si="1"/>
        <v>116</v>
      </c>
      <c r="B117" s="32" t="s">
        <v>408</v>
      </c>
      <c r="C117" s="2" t="s">
        <v>368</v>
      </c>
      <c r="D117" s="2" t="s">
        <v>223</v>
      </c>
      <c r="E117" s="3" t="s">
        <v>635</v>
      </c>
      <c r="F117" s="3" t="s">
        <v>19</v>
      </c>
      <c r="G117" s="2" t="s">
        <v>217</v>
      </c>
      <c r="H117" s="2" t="s">
        <v>215</v>
      </c>
      <c r="I117" s="3" t="s">
        <v>5</v>
      </c>
      <c r="J117" s="3" t="s">
        <v>18</v>
      </c>
      <c r="K117" s="20"/>
      <c r="L117" s="25" t="s">
        <v>214</v>
      </c>
      <c r="M117" s="5" t="s">
        <v>755</v>
      </c>
      <c r="N117" s="37">
        <v>1</v>
      </c>
      <c r="O117" s="42"/>
    </row>
    <row r="118" spans="1:83" ht="25.2" customHeight="1">
      <c r="A118" s="23">
        <f t="shared" si="1"/>
        <v>117</v>
      </c>
      <c r="B118" s="32" t="s">
        <v>408</v>
      </c>
      <c r="C118" s="2" t="s">
        <v>368</v>
      </c>
      <c r="D118" s="2" t="s">
        <v>224</v>
      </c>
      <c r="E118" s="3" t="s">
        <v>636</v>
      </c>
      <c r="F118" s="3" t="s">
        <v>21</v>
      </c>
      <c r="G118" s="2" t="s">
        <v>217</v>
      </c>
      <c r="H118" s="2" t="s">
        <v>215</v>
      </c>
      <c r="I118" s="3" t="s">
        <v>5</v>
      </c>
      <c r="J118" s="3" t="s">
        <v>20</v>
      </c>
      <c r="K118" s="20"/>
      <c r="L118" s="25" t="s">
        <v>214</v>
      </c>
      <c r="M118" s="5" t="s">
        <v>755</v>
      </c>
      <c r="N118" s="37">
        <v>1</v>
      </c>
      <c r="O118" s="42"/>
    </row>
    <row r="119" spans="1:83" ht="25.2" customHeight="1">
      <c r="A119" s="23">
        <f t="shared" si="1"/>
        <v>118</v>
      </c>
      <c r="B119" s="32" t="s">
        <v>408</v>
      </c>
      <c r="C119" s="2" t="s">
        <v>368</v>
      </c>
      <c r="D119" s="2" t="s">
        <v>225</v>
      </c>
      <c r="E119" s="3" t="s">
        <v>637</v>
      </c>
      <c r="F119" s="3" t="s">
        <v>23</v>
      </c>
      <c r="G119" s="2" t="s">
        <v>217</v>
      </c>
      <c r="H119" s="2" t="s">
        <v>215</v>
      </c>
      <c r="I119" s="3" t="s">
        <v>5</v>
      </c>
      <c r="J119" s="3" t="s">
        <v>22</v>
      </c>
      <c r="K119" s="20"/>
      <c r="L119" s="25" t="s">
        <v>214</v>
      </c>
      <c r="M119" s="5" t="s">
        <v>755</v>
      </c>
      <c r="N119" s="37">
        <v>1</v>
      </c>
      <c r="O119" s="42"/>
    </row>
    <row r="120" spans="1:83" ht="25.2" customHeight="1">
      <c r="A120" s="23">
        <f t="shared" si="1"/>
        <v>119</v>
      </c>
      <c r="B120" s="32" t="s">
        <v>408</v>
      </c>
      <c r="C120" s="7" t="s">
        <v>368</v>
      </c>
      <c r="D120" s="7" t="s">
        <v>226</v>
      </c>
      <c r="E120" s="8" t="s">
        <v>638</v>
      </c>
      <c r="F120" s="8" t="s">
        <v>25</v>
      </c>
      <c r="G120" s="7" t="s">
        <v>217</v>
      </c>
      <c r="H120" s="7" t="s">
        <v>215</v>
      </c>
      <c r="I120" s="8" t="s">
        <v>5</v>
      </c>
      <c r="J120" s="8" t="s">
        <v>24</v>
      </c>
      <c r="K120" s="20"/>
      <c r="L120" s="26" t="s">
        <v>214</v>
      </c>
      <c r="M120" s="5" t="s">
        <v>755</v>
      </c>
      <c r="N120" s="37">
        <v>1</v>
      </c>
      <c r="O120" s="42"/>
    </row>
    <row r="121" spans="1:83" s="46" customFormat="1" ht="25.2" customHeight="1">
      <c r="A121" s="23">
        <f t="shared" si="1"/>
        <v>120</v>
      </c>
      <c r="B121" s="32" t="s">
        <v>408</v>
      </c>
      <c r="C121" s="7" t="s">
        <v>368</v>
      </c>
      <c r="D121" s="7" t="s">
        <v>216</v>
      </c>
      <c r="E121" s="3" t="s">
        <v>858</v>
      </c>
      <c r="F121" s="10" t="s">
        <v>4</v>
      </c>
      <c r="G121" s="7" t="s">
        <v>217</v>
      </c>
      <c r="H121" s="12" t="s">
        <v>215</v>
      </c>
      <c r="I121" s="8" t="s">
        <v>2</v>
      </c>
      <c r="J121" s="61" t="s">
        <v>3</v>
      </c>
      <c r="K121" s="94"/>
      <c r="L121" s="26" t="s">
        <v>214</v>
      </c>
      <c r="M121" s="5" t="s">
        <v>755</v>
      </c>
      <c r="N121" s="37">
        <v>1</v>
      </c>
      <c r="O121" s="42" t="s">
        <v>1267</v>
      </c>
      <c r="P121" s="45"/>
      <c r="Q121" s="34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  <c r="CB121" s="45"/>
      <c r="CC121" s="45"/>
      <c r="CD121" s="45"/>
      <c r="CE121" s="45"/>
    </row>
    <row r="122" spans="1:83" ht="25.2" customHeight="1">
      <c r="A122" s="23">
        <f t="shared" si="1"/>
        <v>121</v>
      </c>
      <c r="B122" s="32" t="s">
        <v>408</v>
      </c>
      <c r="C122" s="2" t="s">
        <v>368</v>
      </c>
      <c r="D122" s="2" t="s">
        <v>239</v>
      </c>
      <c r="E122" s="3" t="s">
        <v>240</v>
      </c>
      <c r="F122" s="10" t="s">
        <v>55</v>
      </c>
      <c r="G122" s="7" t="s">
        <v>241</v>
      </c>
      <c r="H122" s="7" t="s">
        <v>215</v>
      </c>
      <c r="I122" s="8" t="s">
        <v>53</v>
      </c>
      <c r="J122" s="8" t="s">
        <v>54</v>
      </c>
      <c r="K122" s="94"/>
      <c r="L122" s="26" t="s">
        <v>238</v>
      </c>
      <c r="M122" s="5" t="s">
        <v>755</v>
      </c>
      <c r="N122" s="37">
        <v>1</v>
      </c>
      <c r="O122" s="42"/>
    </row>
    <row r="123" spans="1:83" ht="25.2" customHeight="1">
      <c r="A123" s="23">
        <f t="shared" si="1"/>
        <v>122</v>
      </c>
      <c r="B123" s="32" t="s">
        <v>408</v>
      </c>
      <c r="C123" s="2" t="s">
        <v>368</v>
      </c>
      <c r="D123" s="2" t="s">
        <v>225</v>
      </c>
      <c r="E123" s="2" t="s">
        <v>430</v>
      </c>
      <c r="F123" s="10" t="s">
        <v>231</v>
      </c>
      <c r="G123" s="7" t="s">
        <v>233</v>
      </c>
      <c r="H123" s="7" t="s">
        <v>215</v>
      </c>
      <c r="I123" s="8" t="s">
        <v>41</v>
      </c>
      <c r="J123" s="10" t="s">
        <v>42</v>
      </c>
      <c r="K123" s="94"/>
      <c r="L123" s="26" t="s">
        <v>232</v>
      </c>
      <c r="M123" s="5" t="s">
        <v>755</v>
      </c>
      <c r="N123" s="37">
        <v>1</v>
      </c>
      <c r="O123" s="42"/>
    </row>
    <row r="124" spans="1:83" ht="25.2" customHeight="1">
      <c r="A124" s="23">
        <f t="shared" si="1"/>
        <v>123</v>
      </c>
      <c r="B124" s="32" t="s">
        <v>408</v>
      </c>
      <c r="C124" s="2" t="s">
        <v>368</v>
      </c>
      <c r="D124" s="2" t="s">
        <v>226</v>
      </c>
      <c r="E124" s="3" t="s">
        <v>429</v>
      </c>
      <c r="F124" s="8" t="s">
        <v>45</v>
      </c>
      <c r="G124" s="7" t="s">
        <v>233</v>
      </c>
      <c r="H124" s="7" t="s">
        <v>215</v>
      </c>
      <c r="I124" s="8" t="s">
        <v>43</v>
      </c>
      <c r="J124" s="8" t="s">
        <v>44</v>
      </c>
      <c r="K124" s="94"/>
      <c r="L124" s="26" t="s">
        <v>232</v>
      </c>
      <c r="M124" s="5" t="s">
        <v>755</v>
      </c>
      <c r="N124" s="37">
        <v>1</v>
      </c>
      <c r="O124" s="42"/>
    </row>
    <row r="125" spans="1:83" ht="25.2" customHeight="1">
      <c r="A125" s="23">
        <f t="shared" si="1"/>
        <v>124</v>
      </c>
      <c r="B125" s="32" t="s">
        <v>408</v>
      </c>
      <c r="C125" s="2" t="s">
        <v>368</v>
      </c>
      <c r="D125" s="2" t="s">
        <v>225</v>
      </c>
      <c r="E125" s="2" t="s">
        <v>235</v>
      </c>
      <c r="F125" s="10" t="s">
        <v>234</v>
      </c>
      <c r="G125" s="7" t="s">
        <v>233</v>
      </c>
      <c r="H125" s="7" t="s">
        <v>215</v>
      </c>
      <c r="I125" s="8" t="s">
        <v>43</v>
      </c>
      <c r="J125" s="10" t="s">
        <v>46</v>
      </c>
      <c r="K125" s="94"/>
      <c r="L125" s="26" t="s">
        <v>232</v>
      </c>
      <c r="M125" s="5" t="s">
        <v>755</v>
      </c>
      <c r="N125" s="37">
        <v>1</v>
      </c>
      <c r="O125" s="42"/>
    </row>
    <row r="126" spans="1:83" ht="25.2" customHeight="1">
      <c r="A126" s="23">
        <f t="shared" si="1"/>
        <v>125</v>
      </c>
      <c r="B126" s="32" t="s">
        <v>408</v>
      </c>
      <c r="C126" s="2" t="s">
        <v>368</v>
      </c>
      <c r="D126" s="2" t="s">
        <v>226</v>
      </c>
      <c r="E126" s="2" t="s">
        <v>431</v>
      </c>
      <c r="F126" s="8" t="s">
        <v>48</v>
      </c>
      <c r="G126" s="7" t="s">
        <v>233</v>
      </c>
      <c r="H126" s="7" t="s">
        <v>215</v>
      </c>
      <c r="I126" s="8" t="s">
        <v>43</v>
      </c>
      <c r="J126" s="8" t="s">
        <v>47</v>
      </c>
      <c r="K126" s="94"/>
      <c r="L126" s="26" t="s">
        <v>232</v>
      </c>
      <c r="M126" s="5" t="s">
        <v>755</v>
      </c>
      <c r="N126" s="37">
        <v>1</v>
      </c>
      <c r="O126" s="42"/>
    </row>
    <row r="127" spans="1:83" ht="25.2" customHeight="1">
      <c r="A127" s="23">
        <f t="shared" si="1"/>
        <v>126</v>
      </c>
      <c r="B127" s="32" t="s">
        <v>408</v>
      </c>
      <c r="C127" s="2" t="s">
        <v>368</v>
      </c>
      <c r="D127" s="2" t="s">
        <v>226</v>
      </c>
      <c r="E127" s="3" t="s">
        <v>237</v>
      </c>
      <c r="F127" s="8" t="s">
        <v>52</v>
      </c>
      <c r="G127" s="7" t="s">
        <v>233</v>
      </c>
      <c r="H127" s="7" t="s">
        <v>215</v>
      </c>
      <c r="I127" s="8" t="s">
        <v>49</v>
      </c>
      <c r="J127" s="8" t="s">
        <v>51</v>
      </c>
      <c r="K127" s="94"/>
      <c r="L127" s="26" t="s">
        <v>232</v>
      </c>
      <c r="M127" s="5" t="s">
        <v>755</v>
      </c>
      <c r="N127" s="37">
        <v>1</v>
      </c>
      <c r="O127" s="42"/>
    </row>
    <row r="128" spans="1:83" ht="25.2" customHeight="1">
      <c r="A128" s="23">
        <f t="shared" si="1"/>
        <v>127</v>
      </c>
      <c r="B128" s="32" t="s">
        <v>408</v>
      </c>
      <c r="C128" s="7" t="s">
        <v>368</v>
      </c>
      <c r="D128" s="7" t="s">
        <v>226</v>
      </c>
      <c r="E128" s="8" t="s">
        <v>643</v>
      </c>
      <c r="F128" s="10" t="s">
        <v>229</v>
      </c>
      <c r="G128" s="7" t="s">
        <v>217</v>
      </c>
      <c r="H128" s="7" t="s">
        <v>215</v>
      </c>
      <c r="I128" s="8" t="s">
        <v>39</v>
      </c>
      <c r="J128" s="8" t="s">
        <v>40</v>
      </c>
      <c r="K128" s="94"/>
      <c r="L128" s="26" t="s">
        <v>214</v>
      </c>
      <c r="M128" s="5" t="s">
        <v>755</v>
      </c>
      <c r="N128" s="37">
        <v>1</v>
      </c>
      <c r="O128" s="42"/>
    </row>
    <row r="129" spans="1:15" ht="25.2" customHeight="1">
      <c r="A129" s="23">
        <f t="shared" si="1"/>
        <v>128</v>
      </c>
      <c r="B129" s="32" t="s">
        <v>408</v>
      </c>
      <c r="C129" s="7" t="s">
        <v>775</v>
      </c>
      <c r="D129" s="30" t="s">
        <v>792</v>
      </c>
      <c r="E129" s="13" t="s">
        <v>794</v>
      </c>
      <c r="F129" s="26" t="s">
        <v>559</v>
      </c>
      <c r="G129" s="7" t="s">
        <v>264</v>
      </c>
      <c r="H129" s="7" t="s">
        <v>215</v>
      </c>
      <c r="I129" s="8" t="s">
        <v>406</v>
      </c>
      <c r="J129" s="26" t="s">
        <v>558</v>
      </c>
      <c r="K129" s="94"/>
      <c r="L129" s="26"/>
      <c r="M129" s="5" t="s">
        <v>755</v>
      </c>
      <c r="N129" s="37">
        <v>1</v>
      </c>
      <c r="O129" s="42"/>
    </row>
    <row r="130" spans="1:15" ht="25.2" customHeight="1">
      <c r="A130" s="23">
        <f t="shared" si="1"/>
        <v>129</v>
      </c>
      <c r="B130" s="32" t="s">
        <v>408</v>
      </c>
      <c r="C130" s="7" t="s">
        <v>775</v>
      </c>
      <c r="D130" s="30" t="s">
        <v>793</v>
      </c>
      <c r="E130" s="13" t="s">
        <v>894</v>
      </c>
      <c r="F130" s="61" t="s">
        <v>884</v>
      </c>
      <c r="G130" s="7" t="s">
        <v>776</v>
      </c>
      <c r="H130" s="7" t="s">
        <v>215</v>
      </c>
      <c r="I130" s="61" t="s">
        <v>442</v>
      </c>
      <c r="J130" s="61" t="s">
        <v>442</v>
      </c>
      <c r="K130" s="94" t="s">
        <v>811</v>
      </c>
      <c r="L130" s="26"/>
      <c r="M130" s="5" t="s">
        <v>755</v>
      </c>
      <c r="N130" s="37">
        <v>1</v>
      </c>
      <c r="O130" s="42"/>
    </row>
    <row r="131" spans="1:15" ht="25.2" customHeight="1">
      <c r="A131" s="23">
        <f t="shared" si="1"/>
        <v>130</v>
      </c>
      <c r="B131" s="32" t="s">
        <v>408</v>
      </c>
      <c r="C131" s="7" t="s">
        <v>777</v>
      </c>
      <c r="D131" s="30" t="s">
        <v>778</v>
      </c>
      <c r="E131" s="60" t="s">
        <v>895</v>
      </c>
      <c r="F131" s="61" t="s">
        <v>884</v>
      </c>
      <c r="G131" s="26" t="s">
        <v>250</v>
      </c>
      <c r="H131" s="26" t="s">
        <v>215</v>
      </c>
      <c r="I131" s="61" t="s">
        <v>442</v>
      </c>
      <c r="J131" s="61" t="s">
        <v>442</v>
      </c>
      <c r="K131" s="94" t="s">
        <v>812</v>
      </c>
      <c r="L131" s="26"/>
      <c r="M131" s="5" t="s">
        <v>755</v>
      </c>
      <c r="N131" s="37">
        <v>1</v>
      </c>
      <c r="O131" s="42"/>
    </row>
    <row r="132" spans="1:15" ht="25.2" customHeight="1">
      <c r="A132" s="23">
        <f t="shared" si="1"/>
        <v>131</v>
      </c>
      <c r="B132" s="32" t="s">
        <v>408</v>
      </c>
      <c r="C132" s="7" t="s">
        <v>777</v>
      </c>
      <c r="D132" s="30" t="s">
        <v>779</v>
      </c>
      <c r="E132" s="2" t="s">
        <v>896</v>
      </c>
      <c r="F132" s="61" t="s">
        <v>884</v>
      </c>
      <c r="G132" s="7" t="s">
        <v>250</v>
      </c>
      <c r="H132" s="7" t="s">
        <v>215</v>
      </c>
      <c r="I132" s="61" t="s">
        <v>442</v>
      </c>
      <c r="J132" s="61" t="s">
        <v>442</v>
      </c>
      <c r="K132" s="94" t="s">
        <v>812</v>
      </c>
      <c r="L132" s="26"/>
      <c r="M132" s="5" t="s">
        <v>755</v>
      </c>
      <c r="N132" s="37">
        <v>1</v>
      </c>
      <c r="O132" s="42"/>
    </row>
    <row r="133" spans="1:15" ht="25.2" customHeight="1">
      <c r="A133" s="23">
        <f t="shared" si="1"/>
        <v>132</v>
      </c>
      <c r="B133" s="32" t="s">
        <v>408</v>
      </c>
      <c r="C133" s="7" t="s">
        <v>777</v>
      </c>
      <c r="D133" s="30" t="s">
        <v>800</v>
      </c>
      <c r="E133" s="2" t="s">
        <v>897</v>
      </c>
      <c r="F133" s="61" t="s">
        <v>884</v>
      </c>
      <c r="G133" s="7" t="s">
        <v>797</v>
      </c>
      <c r="H133" s="7" t="s">
        <v>215</v>
      </c>
      <c r="I133" s="61" t="s">
        <v>442</v>
      </c>
      <c r="J133" s="61" t="s">
        <v>442</v>
      </c>
      <c r="K133" s="95">
        <v>2023</v>
      </c>
      <c r="L133" s="26"/>
      <c r="M133" s="5" t="s">
        <v>755</v>
      </c>
      <c r="N133" s="37">
        <v>1</v>
      </c>
      <c r="O133" s="42"/>
    </row>
    <row r="134" spans="1:15" ht="25.2" customHeight="1">
      <c r="A134" s="23">
        <f t="shared" si="1"/>
        <v>133</v>
      </c>
      <c r="B134" s="32" t="s">
        <v>408</v>
      </c>
      <c r="C134" s="7" t="s">
        <v>777</v>
      </c>
      <c r="D134" s="30" t="s">
        <v>780</v>
      </c>
      <c r="E134" s="2" t="s">
        <v>898</v>
      </c>
      <c r="F134" s="61" t="s">
        <v>884</v>
      </c>
      <c r="G134" s="7" t="s">
        <v>797</v>
      </c>
      <c r="H134" s="7" t="s">
        <v>215</v>
      </c>
      <c r="I134" s="61" t="s">
        <v>442</v>
      </c>
      <c r="J134" s="61" t="s">
        <v>442</v>
      </c>
      <c r="K134" s="95">
        <v>2023</v>
      </c>
      <c r="L134" s="26"/>
      <c r="M134" s="5" t="s">
        <v>755</v>
      </c>
      <c r="N134" s="37">
        <v>1</v>
      </c>
      <c r="O134" s="42"/>
    </row>
    <row r="135" spans="1:15" ht="25.2" customHeight="1">
      <c r="A135" s="23">
        <f t="shared" si="1"/>
        <v>134</v>
      </c>
      <c r="B135" s="32" t="s">
        <v>408</v>
      </c>
      <c r="C135" s="7" t="s">
        <v>777</v>
      </c>
      <c r="D135" s="30" t="s">
        <v>781</v>
      </c>
      <c r="E135" s="2" t="s">
        <v>898</v>
      </c>
      <c r="F135" s="61" t="s">
        <v>884</v>
      </c>
      <c r="G135" s="7" t="s">
        <v>797</v>
      </c>
      <c r="H135" s="7" t="s">
        <v>215</v>
      </c>
      <c r="I135" s="8" t="s">
        <v>544</v>
      </c>
      <c r="J135" s="8" t="s">
        <v>543</v>
      </c>
      <c r="K135" s="95">
        <v>2023</v>
      </c>
      <c r="L135" s="26"/>
      <c r="M135" s="5" t="s">
        <v>755</v>
      </c>
      <c r="N135" s="37">
        <v>1</v>
      </c>
      <c r="O135" s="42"/>
    </row>
    <row r="136" spans="1:15" ht="25.2" customHeight="1">
      <c r="A136" s="23">
        <f t="shared" si="1"/>
        <v>135</v>
      </c>
      <c r="B136" s="32" t="s">
        <v>408</v>
      </c>
      <c r="C136" s="7" t="s">
        <v>777</v>
      </c>
      <c r="D136" s="30" t="s">
        <v>806</v>
      </c>
      <c r="E136" s="30" t="s">
        <v>801</v>
      </c>
      <c r="F136" s="61" t="s">
        <v>884</v>
      </c>
      <c r="G136" s="7" t="s">
        <v>798</v>
      </c>
      <c r="H136" s="7" t="s">
        <v>215</v>
      </c>
      <c r="I136" s="61" t="s">
        <v>442</v>
      </c>
      <c r="J136" s="61" t="s">
        <v>442</v>
      </c>
      <c r="K136" s="95">
        <v>2024</v>
      </c>
      <c r="L136" s="26"/>
      <c r="M136" s="5" t="s">
        <v>755</v>
      </c>
      <c r="N136" s="37">
        <v>1</v>
      </c>
      <c r="O136" s="42"/>
    </row>
    <row r="137" spans="1:15" ht="25.2" customHeight="1">
      <c r="A137" s="23">
        <f t="shared" si="1"/>
        <v>136</v>
      </c>
      <c r="B137" s="32" t="s">
        <v>408</v>
      </c>
      <c r="C137" s="7" t="s">
        <v>777</v>
      </c>
      <c r="D137" s="30" t="s">
        <v>805</v>
      </c>
      <c r="E137" s="30" t="s">
        <v>802</v>
      </c>
      <c r="F137" s="61" t="s">
        <v>884</v>
      </c>
      <c r="G137" s="7" t="s">
        <v>798</v>
      </c>
      <c r="H137" s="7" t="s">
        <v>215</v>
      </c>
      <c r="I137" s="61" t="s">
        <v>442</v>
      </c>
      <c r="J137" s="61" t="s">
        <v>442</v>
      </c>
      <c r="K137" s="95">
        <v>2024</v>
      </c>
      <c r="L137" s="26"/>
      <c r="M137" s="5" t="s">
        <v>755</v>
      </c>
      <c r="N137" s="37">
        <v>1</v>
      </c>
      <c r="O137" s="42"/>
    </row>
    <row r="138" spans="1:15" ht="25.2" customHeight="1">
      <c r="A138" s="23">
        <f t="shared" si="1"/>
        <v>137</v>
      </c>
      <c r="B138" s="32" t="s">
        <v>408</v>
      </c>
      <c r="C138" s="7" t="s">
        <v>777</v>
      </c>
      <c r="D138" s="30" t="s">
        <v>804</v>
      </c>
      <c r="E138" s="2" t="s">
        <v>609</v>
      </c>
      <c r="F138" s="61" t="s">
        <v>884</v>
      </c>
      <c r="G138" s="7" t="s">
        <v>798</v>
      </c>
      <c r="H138" s="7" t="s">
        <v>215</v>
      </c>
      <c r="I138" s="96" t="s">
        <v>557</v>
      </c>
      <c r="J138" s="8" t="s">
        <v>563</v>
      </c>
      <c r="K138" s="95">
        <v>2024</v>
      </c>
      <c r="L138" s="26"/>
      <c r="M138" s="5" t="s">
        <v>755</v>
      </c>
      <c r="N138" s="37">
        <v>1</v>
      </c>
      <c r="O138" s="42"/>
    </row>
    <row r="139" spans="1:15" ht="25.2" customHeight="1">
      <c r="A139" s="23">
        <f t="shared" si="1"/>
        <v>138</v>
      </c>
      <c r="B139" s="32" t="s">
        <v>408</v>
      </c>
      <c r="C139" s="7" t="s">
        <v>777</v>
      </c>
      <c r="D139" s="30" t="s">
        <v>807</v>
      </c>
      <c r="E139" s="2" t="s">
        <v>810</v>
      </c>
      <c r="F139" s="61" t="s">
        <v>884</v>
      </c>
      <c r="G139" s="7" t="s">
        <v>798</v>
      </c>
      <c r="H139" s="7" t="s">
        <v>803</v>
      </c>
      <c r="I139" s="61" t="s">
        <v>442</v>
      </c>
      <c r="J139" s="61" t="s">
        <v>442</v>
      </c>
      <c r="K139" s="94" t="s">
        <v>812</v>
      </c>
      <c r="L139" s="26"/>
      <c r="M139" s="5" t="s">
        <v>755</v>
      </c>
      <c r="N139" s="37">
        <v>1</v>
      </c>
      <c r="O139" s="42"/>
    </row>
    <row r="140" spans="1:15" ht="25.2" customHeight="1">
      <c r="A140" s="23">
        <f t="shared" si="1"/>
        <v>139</v>
      </c>
      <c r="B140" s="32" t="s">
        <v>408</v>
      </c>
      <c r="C140" s="7" t="s">
        <v>777</v>
      </c>
      <c r="D140" s="30" t="s">
        <v>808</v>
      </c>
      <c r="E140" s="2" t="s">
        <v>810</v>
      </c>
      <c r="F140" s="61" t="s">
        <v>884</v>
      </c>
      <c r="G140" s="7" t="s">
        <v>798</v>
      </c>
      <c r="H140" s="7" t="s">
        <v>803</v>
      </c>
      <c r="I140" s="61" t="s">
        <v>442</v>
      </c>
      <c r="J140" s="61" t="s">
        <v>442</v>
      </c>
      <c r="K140" s="94" t="s">
        <v>811</v>
      </c>
      <c r="L140" s="26"/>
      <c r="M140" s="5" t="s">
        <v>755</v>
      </c>
      <c r="N140" s="37">
        <v>1</v>
      </c>
      <c r="O140" s="42"/>
    </row>
    <row r="141" spans="1:15" ht="25.2" customHeight="1">
      <c r="A141" s="23">
        <f t="shared" si="1"/>
        <v>140</v>
      </c>
      <c r="B141" s="32" t="s">
        <v>408</v>
      </c>
      <c r="C141" s="7" t="s">
        <v>777</v>
      </c>
      <c r="D141" s="30" t="s">
        <v>809</v>
      </c>
      <c r="E141" s="2" t="s">
        <v>611</v>
      </c>
      <c r="F141" s="61" t="s">
        <v>884</v>
      </c>
      <c r="G141" s="7" t="s">
        <v>798</v>
      </c>
      <c r="H141" s="7" t="s">
        <v>215</v>
      </c>
      <c r="I141" s="8" t="s">
        <v>603</v>
      </c>
      <c r="J141" s="8" t="s">
        <v>602</v>
      </c>
      <c r="K141" s="94"/>
      <c r="L141" s="26"/>
      <c r="M141" s="5" t="s">
        <v>755</v>
      </c>
      <c r="N141" s="37">
        <v>1</v>
      </c>
      <c r="O141" s="42"/>
    </row>
    <row r="142" spans="1:15" ht="25.2" customHeight="1">
      <c r="A142" s="23">
        <f t="shared" si="1"/>
        <v>141</v>
      </c>
      <c r="B142" s="32" t="s">
        <v>408</v>
      </c>
      <c r="C142" s="7" t="s">
        <v>777</v>
      </c>
      <c r="D142" s="30" t="s">
        <v>795</v>
      </c>
      <c r="E142" s="2" t="s">
        <v>861</v>
      </c>
      <c r="F142" s="61" t="s">
        <v>884</v>
      </c>
      <c r="G142" s="7" t="s">
        <v>799</v>
      </c>
      <c r="H142" s="7" t="s">
        <v>215</v>
      </c>
      <c r="I142" s="8" t="s">
        <v>601</v>
      </c>
      <c r="J142" s="8">
        <v>89055219000</v>
      </c>
      <c r="K142" s="97"/>
      <c r="L142" s="26"/>
      <c r="M142" s="5" t="s">
        <v>755</v>
      </c>
      <c r="N142" s="37">
        <v>1</v>
      </c>
      <c r="O142" s="42"/>
    </row>
    <row r="143" spans="1:15" ht="25.2" customHeight="1">
      <c r="A143" s="23">
        <f t="shared" si="1"/>
        <v>142</v>
      </c>
      <c r="B143" s="32" t="s">
        <v>408</v>
      </c>
      <c r="C143" s="7" t="s">
        <v>777</v>
      </c>
      <c r="D143" s="30" t="s">
        <v>814</v>
      </c>
      <c r="E143" s="2" t="s">
        <v>610</v>
      </c>
      <c r="F143" s="61" t="s">
        <v>884</v>
      </c>
      <c r="G143" s="7" t="s">
        <v>796</v>
      </c>
      <c r="H143" s="7" t="s">
        <v>215</v>
      </c>
      <c r="I143" s="8" t="s">
        <v>405</v>
      </c>
      <c r="J143" s="8" t="s">
        <v>396</v>
      </c>
      <c r="K143" s="94"/>
      <c r="L143" s="26"/>
      <c r="M143" s="5" t="s">
        <v>755</v>
      </c>
      <c r="N143" s="37">
        <v>1</v>
      </c>
      <c r="O143" s="42"/>
    </row>
    <row r="144" spans="1:15" ht="25.2" customHeight="1">
      <c r="A144" s="23">
        <f t="shared" ref="A144:A205" si="2">A143+1</f>
        <v>143</v>
      </c>
      <c r="B144" s="32" t="s">
        <v>408</v>
      </c>
      <c r="C144" s="7" t="s">
        <v>369</v>
      </c>
      <c r="D144" s="30" t="s">
        <v>869</v>
      </c>
      <c r="E144" s="30" t="s">
        <v>867</v>
      </c>
      <c r="F144" s="7" t="s">
        <v>891</v>
      </c>
      <c r="G144" s="61" t="s">
        <v>442</v>
      </c>
      <c r="H144" s="61" t="s">
        <v>442</v>
      </c>
      <c r="I144" s="61" t="s">
        <v>442</v>
      </c>
      <c r="J144" s="61" t="s">
        <v>442</v>
      </c>
      <c r="K144" s="98">
        <v>45901</v>
      </c>
      <c r="L144" s="61"/>
      <c r="M144" s="5" t="s">
        <v>755</v>
      </c>
      <c r="N144" s="37">
        <v>1</v>
      </c>
      <c r="O144" s="42"/>
    </row>
    <row r="145" spans="1:15" ht="25.2" customHeight="1">
      <c r="A145" s="23">
        <f t="shared" si="2"/>
        <v>144</v>
      </c>
      <c r="B145" s="32" t="s">
        <v>408</v>
      </c>
      <c r="C145" s="7" t="s">
        <v>369</v>
      </c>
      <c r="D145" s="30" t="s">
        <v>869</v>
      </c>
      <c r="E145" s="30" t="s">
        <v>870</v>
      </c>
      <c r="F145" s="7" t="s">
        <v>891</v>
      </c>
      <c r="G145" s="61" t="s">
        <v>442</v>
      </c>
      <c r="H145" s="61" t="s">
        <v>442</v>
      </c>
      <c r="I145" s="61" t="s">
        <v>442</v>
      </c>
      <c r="J145" s="61" t="s">
        <v>442</v>
      </c>
      <c r="K145" s="98">
        <v>45901</v>
      </c>
      <c r="L145" s="61"/>
      <c r="M145" s="5" t="s">
        <v>755</v>
      </c>
      <c r="N145" s="37">
        <v>1</v>
      </c>
      <c r="O145" s="42"/>
    </row>
    <row r="146" spans="1:15" ht="25.2" customHeight="1">
      <c r="A146" s="23">
        <f t="shared" si="2"/>
        <v>145</v>
      </c>
      <c r="B146" s="32" t="s">
        <v>408</v>
      </c>
      <c r="C146" s="7" t="s">
        <v>369</v>
      </c>
      <c r="D146" s="30" t="s">
        <v>869</v>
      </c>
      <c r="E146" s="30" t="s">
        <v>868</v>
      </c>
      <c r="F146" s="7" t="s">
        <v>891</v>
      </c>
      <c r="G146" s="61" t="s">
        <v>442</v>
      </c>
      <c r="H146" s="61" t="s">
        <v>442</v>
      </c>
      <c r="I146" s="61" t="s">
        <v>442</v>
      </c>
      <c r="J146" s="61" t="s">
        <v>442</v>
      </c>
      <c r="K146" s="98">
        <v>45901</v>
      </c>
      <c r="L146" s="61"/>
      <c r="M146" s="5" t="s">
        <v>755</v>
      </c>
      <c r="N146" s="37">
        <v>1</v>
      </c>
      <c r="O146" s="42"/>
    </row>
    <row r="147" spans="1:15" ht="25.2" customHeight="1">
      <c r="A147" s="23">
        <f t="shared" si="2"/>
        <v>146</v>
      </c>
      <c r="B147" s="32" t="s">
        <v>408</v>
      </c>
      <c r="C147" s="7" t="s">
        <v>369</v>
      </c>
      <c r="D147" s="30" t="s">
        <v>869</v>
      </c>
      <c r="E147" s="30" t="s">
        <v>871</v>
      </c>
      <c r="F147" s="7" t="s">
        <v>891</v>
      </c>
      <c r="G147" s="61" t="s">
        <v>442</v>
      </c>
      <c r="H147" s="61" t="s">
        <v>442</v>
      </c>
      <c r="I147" s="61" t="s">
        <v>442</v>
      </c>
      <c r="J147" s="61" t="s">
        <v>442</v>
      </c>
      <c r="K147" s="98">
        <v>45901</v>
      </c>
      <c r="L147" s="61"/>
      <c r="M147" s="5" t="s">
        <v>755</v>
      </c>
      <c r="N147" s="37">
        <v>1</v>
      </c>
      <c r="O147" s="42"/>
    </row>
    <row r="148" spans="1:15" ht="25.2" customHeight="1">
      <c r="A148" s="23">
        <f t="shared" si="2"/>
        <v>147</v>
      </c>
      <c r="B148" s="32" t="s">
        <v>408</v>
      </c>
      <c r="C148" s="7" t="s">
        <v>369</v>
      </c>
      <c r="D148" s="30" t="s">
        <v>872</v>
      </c>
      <c r="E148" s="30" t="s">
        <v>873</v>
      </c>
      <c r="F148" s="7" t="s">
        <v>891</v>
      </c>
      <c r="G148" s="61" t="s">
        <v>442</v>
      </c>
      <c r="H148" s="61" t="s">
        <v>442</v>
      </c>
      <c r="I148" s="61" t="s">
        <v>442</v>
      </c>
      <c r="J148" s="61" t="s">
        <v>442</v>
      </c>
      <c r="K148" s="98">
        <v>45901</v>
      </c>
      <c r="L148" s="61"/>
      <c r="M148" s="5" t="s">
        <v>755</v>
      </c>
      <c r="N148" s="37">
        <v>1</v>
      </c>
      <c r="O148" s="42"/>
    </row>
    <row r="149" spans="1:15" ht="25.2" customHeight="1">
      <c r="A149" s="23">
        <f t="shared" si="2"/>
        <v>148</v>
      </c>
      <c r="B149" s="32" t="s">
        <v>408</v>
      </c>
      <c r="C149" s="7" t="s">
        <v>369</v>
      </c>
      <c r="D149" s="30" t="s">
        <v>872</v>
      </c>
      <c r="E149" s="30" t="s">
        <v>874</v>
      </c>
      <c r="F149" s="7" t="s">
        <v>891</v>
      </c>
      <c r="G149" s="61" t="s">
        <v>442</v>
      </c>
      <c r="H149" s="61" t="s">
        <v>442</v>
      </c>
      <c r="I149" s="61" t="s">
        <v>442</v>
      </c>
      <c r="J149" s="61" t="s">
        <v>442</v>
      </c>
      <c r="K149" s="98">
        <v>45901</v>
      </c>
      <c r="L149" s="61"/>
      <c r="M149" s="5" t="s">
        <v>755</v>
      </c>
      <c r="N149" s="37">
        <v>1</v>
      </c>
      <c r="O149" s="42"/>
    </row>
    <row r="150" spans="1:15" ht="25.2" customHeight="1">
      <c r="A150" s="23">
        <f t="shared" si="2"/>
        <v>149</v>
      </c>
      <c r="B150" s="32" t="s">
        <v>408</v>
      </c>
      <c r="C150" s="7" t="s">
        <v>369</v>
      </c>
      <c r="D150" s="30" t="s">
        <v>872</v>
      </c>
      <c r="E150" s="30" t="s">
        <v>875</v>
      </c>
      <c r="F150" s="7" t="s">
        <v>891</v>
      </c>
      <c r="G150" s="61" t="s">
        <v>442</v>
      </c>
      <c r="H150" s="61" t="s">
        <v>442</v>
      </c>
      <c r="I150" s="61" t="s">
        <v>442</v>
      </c>
      <c r="J150" s="61" t="s">
        <v>442</v>
      </c>
      <c r="K150" s="98">
        <v>45901</v>
      </c>
      <c r="L150" s="61"/>
      <c r="M150" s="5" t="s">
        <v>755</v>
      </c>
      <c r="N150" s="37">
        <v>1</v>
      </c>
      <c r="O150" s="42"/>
    </row>
    <row r="151" spans="1:15" ht="25.2" customHeight="1">
      <c r="A151" s="23">
        <f t="shared" si="2"/>
        <v>150</v>
      </c>
      <c r="B151" s="32" t="s">
        <v>408</v>
      </c>
      <c r="C151" s="7" t="s">
        <v>369</v>
      </c>
      <c r="D151" s="30" t="s">
        <v>872</v>
      </c>
      <c r="E151" s="30" t="s">
        <v>876</v>
      </c>
      <c r="F151" s="7" t="s">
        <v>891</v>
      </c>
      <c r="G151" s="61" t="s">
        <v>442</v>
      </c>
      <c r="H151" s="61" t="s">
        <v>442</v>
      </c>
      <c r="I151" s="61" t="s">
        <v>442</v>
      </c>
      <c r="J151" s="61" t="s">
        <v>442</v>
      </c>
      <c r="K151" s="98">
        <v>45901</v>
      </c>
      <c r="L151" s="61"/>
      <c r="M151" s="5" t="s">
        <v>755</v>
      </c>
      <c r="N151" s="37">
        <v>1</v>
      </c>
      <c r="O151" s="42"/>
    </row>
    <row r="152" spans="1:15" ht="25.2" customHeight="1">
      <c r="A152" s="23">
        <f t="shared" si="2"/>
        <v>151</v>
      </c>
      <c r="B152" s="32" t="s">
        <v>408</v>
      </c>
      <c r="C152" s="7" t="s">
        <v>369</v>
      </c>
      <c r="D152" s="30" t="s">
        <v>877</v>
      </c>
      <c r="E152" s="30" t="s">
        <v>878</v>
      </c>
      <c r="F152" s="7" t="s">
        <v>891</v>
      </c>
      <c r="G152" s="61" t="s">
        <v>442</v>
      </c>
      <c r="H152" s="61" t="s">
        <v>442</v>
      </c>
      <c r="I152" s="61" t="s">
        <v>442</v>
      </c>
      <c r="J152" s="61" t="s">
        <v>442</v>
      </c>
      <c r="K152" s="98">
        <v>45901</v>
      </c>
      <c r="L152" s="61"/>
      <c r="M152" s="5" t="s">
        <v>755</v>
      </c>
      <c r="N152" s="37">
        <v>1</v>
      </c>
      <c r="O152" s="42"/>
    </row>
    <row r="153" spans="1:15" ht="25.2" customHeight="1">
      <c r="A153" s="23" t="e">
        <f>#REF!+1</f>
        <v>#REF!</v>
      </c>
      <c r="B153" s="32" t="s">
        <v>408</v>
      </c>
      <c r="C153" s="7" t="s">
        <v>369</v>
      </c>
      <c r="D153" s="7" t="s">
        <v>372</v>
      </c>
      <c r="E153" s="8" t="s">
        <v>893</v>
      </c>
      <c r="F153" s="7" t="s">
        <v>96</v>
      </c>
      <c r="G153" s="7" t="s">
        <v>799</v>
      </c>
      <c r="H153" s="7" t="s">
        <v>571</v>
      </c>
      <c r="I153" s="8" t="s">
        <v>371</v>
      </c>
      <c r="J153" s="8" t="s">
        <v>572</v>
      </c>
      <c r="K153" s="26"/>
      <c r="L153" s="26"/>
      <c r="M153" s="5" t="s">
        <v>755</v>
      </c>
      <c r="N153" s="37">
        <v>1</v>
      </c>
      <c r="O153" s="42"/>
    </row>
    <row r="154" spans="1:15" ht="25.2" customHeight="1">
      <c r="A154" s="23" t="e">
        <f t="shared" si="2"/>
        <v>#REF!</v>
      </c>
      <c r="B154" s="32" t="s">
        <v>408</v>
      </c>
      <c r="C154" s="7" t="s">
        <v>369</v>
      </c>
      <c r="D154" s="7" t="s">
        <v>372</v>
      </c>
      <c r="E154" s="8" t="s">
        <v>892</v>
      </c>
      <c r="F154" s="7" t="s">
        <v>891</v>
      </c>
      <c r="G154" s="7" t="s">
        <v>799</v>
      </c>
      <c r="H154" s="7"/>
      <c r="I154" s="8"/>
      <c r="J154" s="8"/>
      <c r="K154" s="26"/>
      <c r="L154" s="26"/>
      <c r="M154" s="5" t="s">
        <v>755</v>
      </c>
      <c r="N154" s="37">
        <v>1</v>
      </c>
      <c r="O154" s="42"/>
    </row>
    <row r="155" spans="1:15" ht="25.2" customHeight="1">
      <c r="A155" s="23" t="e">
        <f t="shared" si="2"/>
        <v>#REF!</v>
      </c>
      <c r="B155" s="32" t="s">
        <v>408</v>
      </c>
      <c r="C155" s="7" t="s">
        <v>886</v>
      </c>
      <c r="D155" s="7" t="s">
        <v>887</v>
      </c>
      <c r="E155" s="8" t="s">
        <v>888</v>
      </c>
      <c r="F155" s="7" t="s">
        <v>890</v>
      </c>
      <c r="G155" s="61" t="s">
        <v>442</v>
      </c>
      <c r="H155" s="61" t="s">
        <v>442</v>
      </c>
      <c r="I155" s="61" t="s">
        <v>442</v>
      </c>
      <c r="J155" s="61" t="s">
        <v>442</v>
      </c>
      <c r="K155" s="26"/>
      <c r="L155" s="26"/>
      <c r="M155" s="5" t="s">
        <v>755</v>
      </c>
      <c r="N155" s="37">
        <v>1</v>
      </c>
      <c r="O155" s="42"/>
    </row>
    <row r="156" spans="1:15" ht="25.2" customHeight="1">
      <c r="A156" s="23" t="e">
        <f t="shared" si="2"/>
        <v>#REF!</v>
      </c>
      <c r="B156" s="32" t="s">
        <v>408</v>
      </c>
      <c r="C156" s="7" t="s">
        <v>885</v>
      </c>
      <c r="D156" s="7" t="s">
        <v>887</v>
      </c>
      <c r="E156" s="8" t="s">
        <v>889</v>
      </c>
      <c r="F156" s="7" t="s">
        <v>891</v>
      </c>
      <c r="G156" s="7" t="s">
        <v>798</v>
      </c>
      <c r="H156" s="7"/>
      <c r="I156" s="8"/>
      <c r="J156" s="8"/>
      <c r="K156" s="26"/>
      <c r="L156" s="26"/>
      <c r="M156" s="5" t="s">
        <v>755</v>
      </c>
      <c r="N156" s="37">
        <v>1</v>
      </c>
      <c r="O156" s="42"/>
    </row>
    <row r="157" spans="1:15" ht="25.2" customHeight="1">
      <c r="A157" s="23" t="e">
        <f t="shared" si="2"/>
        <v>#REF!</v>
      </c>
      <c r="B157" s="32" t="s">
        <v>408</v>
      </c>
      <c r="C157" s="7" t="s">
        <v>418</v>
      </c>
      <c r="D157" s="7" t="s">
        <v>816</v>
      </c>
      <c r="E157" s="7" t="s">
        <v>817</v>
      </c>
      <c r="F157" s="61" t="s">
        <v>442</v>
      </c>
      <c r="G157" s="61" t="s">
        <v>442</v>
      </c>
      <c r="H157" s="61" t="s">
        <v>442</v>
      </c>
      <c r="I157" s="61" t="s">
        <v>442</v>
      </c>
      <c r="J157" s="61" t="s">
        <v>442</v>
      </c>
      <c r="K157" s="26"/>
      <c r="L157" s="61" t="s">
        <v>442</v>
      </c>
      <c r="M157" s="5" t="s">
        <v>755</v>
      </c>
      <c r="N157" s="37">
        <v>1</v>
      </c>
      <c r="O157" s="42"/>
    </row>
    <row r="158" spans="1:15" ht="25.2" customHeight="1">
      <c r="A158" s="23" t="e">
        <f t="shared" si="2"/>
        <v>#REF!</v>
      </c>
      <c r="B158" s="32" t="s">
        <v>408</v>
      </c>
      <c r="C158" s="7" t="s">
        <v>418</v>
      </c>
      <c r="D158" s="7" t="s">
        <v>815</v>
      </c>
      <c r="E158" s="7" t="s">
        <v>428</v>
      </c>
      <c r="F158" s="26" t="s">
        <v>570</v>
      </c>
      <c r="G158" s="7" t="s">
        <v>264</v>
      </c>
      <c r="H158" s="7" t="s">
        <v>215</v>
      </c>
      <c r="I158" s="7" t="s">
        <v>383</v>
      </c>
      <c r="J158" s="7" t="s">
        <v>382</v>
      </c>
      <c r="K158" s="25"/>
      <c r="L158" s="26"/>
      <c r="M158" s="5" t="s">
        <v>755</v>
      </c>
      <c r="N158" s="36">
        <v>1</v>
      </c>
      <c r="O158" s="39"/>
    </row>
    <row r="159" spans="1:15" ht="25.2" customHeight="1">
      <c r="A159" s="23" t="e">
        <f t="shared" si="2"/>
        <v>#REF!</v>
      </c>
      <c r="B159" s="32" t="s">
        <v>408</v>
      </c>
      <c r="C159" s="7" t="s">
        <v>309</v>
      </c>
      <c r="D159" s="30" t="s">
        <v>818</v>
      </c>
      <c r="E159" s="26" t="s">
        <v>647</v>
      </c>
      <c r="F159" s="26" t="s">
        <v>343</v>
      </c>
      <c r="G159" s="7" t="s">
        <v>217</v>
      </c>
      <c r="H159" s="26" t="s">
        <v>299</v>
      </c>
      <c r="I159" s="26" t="s">
        <v>312</v>
      </c>
      <c r="J159" s="26" t="s">
        <v>344</v>
      </c>
      <c r="K159" s="25"/>
      <c r="L159" s="26" t="s">
        <v>214</v>
      </c>
      <c r="M159" s="5" t="s">
        <v>755</v>
      </c>
      <c r="N159" s="36">
        <v>1</v>
      </c>
      <c r="O159" s="40"/>
    </row>
    <row r="160" spans="1:15" ht="25.2" customHeight="1">
      <c r="A160" s="23" t="e">
        <f t="shared" si="2"/>
        <v>#REF!</v>
      </c>
      <c r="B160" s="32" t="s">
        <v>408</v>
      </c>
      <c r="C160" s="7" t="s">
        <v>309</v>
      </c>
      <c r="D160" s="30" t="s">
        <v>818</v>
      </c>
      <c r="E160" s="26" t="s">
        <v>648</v>
      </c>
      <c r="F160" s="26" t="s">
        <v>341</v>
      </c>
      <c r="G160" s="7" t="s">
        <v>217</v>
      </c>
      <c r="H160" s="26" t="s">
        <v>299</v>
      </c>
      <c r="I160" s="26" t="s">
        <v>312</v>
      </c>
      <c r="J160" s="26" t="s">
        <v>342</v>
      </c>
      <c r="K160" s="25"/>
      <c r="L160" s="26" t="s">
        <v>214</v>
      </c>
      <c r="M160" s="5" t="s">
        <v>755</v>
      </c>
      <c r="N160" s="36">
        <v>1</v>
      </c>
      <c r="O160" s="40"/>
    </row>
    <row r="161" spans="1:83" ht="25.2" customHeight="1">
      <c r="A161" s="23" t="e">
        <f t="shared" si="2"/>
        <v>#REF!</v>
      </c>
      <c r="B161" s="32" t="s">
        <v>408</v>
      </c>
      <c r="C161" s="7" t="s">
        <v>309</v>
      </c>
      <c r="D161" s="30" t="s">
        <v>818</v>
      </c>
      <c r="E161" s="26" t="s">
        <v>346</v>
      </c>
      <c r="F161" s="26" t="s">
        <v>300</v>
      </c>
      <c r="G161" s="7" t="s">
        <v>217</v>
      </c>
      <c r="H161" s="26" t="s">
        <v>299</v>
      </c>
      <c r="I161" s="26" t="s">
        <v>312</v>
      </c>
      <c r="J161" s="26" t="s">
        <v>313</v>
      </c>
      <c r="K161" s="25"/>
      <c r="L161" s="26" t="s">
        <v>214</v>
      </c>
      <c r="M161" s="5" t="s">
        <v>755</v>
      </c>
      <c r="N161" s="36">
        <v>1</v>
      </c>
      <c r="O161" s="40"/>
    </row>
    <row r="162" spans="1:83" ht="25.2" customHeight="1">
      <c r="A162" s="23" t="e">
        <f t="shared" si="2"/>
        <v>#REF!</v>
      </c>
      <c r="B162" s="32" t="s">
        <v>408</v>
      </c>
      <c r="C162" s="7" t="s">
        <v>309</v>
      </c>
      <c r="D162" s="30" t="s">
        <v>818</v>
      </c>
      <c r="E162" s="26" t="s">
        <v>348</v>
      </c>
      <c r="F162" s="26" t="s">
        <v>301</v>
      </c>
      <c r="G162" s="7" t="s">
        <v>217</v>
      </c>
      <c r="H162" s="26" t="s">
        <v>299</v>
      </c>
      <c r="I162" s="26" t="s">
        <v>312</v>
      </c>
      <c r="J162" s="26" t="s">
        <v>318</v>
      </c>
      <c r="K162" s="25"/>
      <c r="L162" s="26" t="s">
        <v>214</v>
      </c>
      <c r="M162" s="5" t="s">
        <v>755</v>
      </c>
      <c r="N162" s="36">
        <v>1</v>
      </c>
      <c r="O162" s="40"/>
    </row>
    <row r="163" spans="1:83" ht="25.2" customHeight="1">
      <c r="A163" s="23" t="e">
        <f t="shared" si="2"/>
        <v>#REF!</v>
      </c>
      <c r="B163" s="32" t="s">
        <v>408</v>
      </c>
      <c r="C163" s="7" t="s">
        <v>309</v>
      </c>
      <c r="D163" s="30" t="s">
        <v>818</v>
      </c>
      <c r="E163" s="26" t="s">
        <v>345</v>
      </c>
      <c r="F163" s="26" t="s">
        <v>298</v>
      </c>
      <c r="G163" s="7" t="s">
        <v>217</v>
      </c>
      <c r="H163" s="26" t="s">
        <v>299</v>
      </c>
      <c r="I163" s="26" t="s">
        <v>312</v>
      </c>
      <c r="J163" s="26" t="s">
        <v>338</v>
      </c>
      <c r="K163" s="25"/>
      <c r="L163" s="26" t="s">
        <v>214</v>
      </c>
      <c r="M163" s="5" t="s">
        <v>755</v>
      </c>
      <c r="N163" s="36">
        <v>1</v>
      </c>
      <c r="O163" s="40"/>
    </row>
    <row r="164" spans="1:83" ht="25.2" customHeight="1">
      <c r="A164" s="23" t="e">
        <f t="shared" si="2"/>
        <v>#REF!</v>
      </c>
      <c r="B164" s="32" t="s">
        <v>408</v>
      </c>
      <c r="C164" s="7" t="s">
        <v>309</v>
      </c>
      <c r="D164" s="30" t="s">
        <v>818</v>
      </c>
      <c r="E164" s="26" t="s">
        <v>347</v>
      </c>
      <c r="F164" s="26" t="s">
        <v>302</v>
      </c>
      <c r="G164" s="7" t="s">
        <v>217</v>
      </c>
      <c r="H164" s="26" t="s">
        <v>299</v>
      </c>
      <c r="I164" s="26" t="s">
        <v>312</v>
      </c>
      <c r="J164" s="26" t="s">
        <v>339</v>
      </c>
      <c r="K164" s="25"/>
      <c r="L164" s="26" t="s">
        <v>214</v>
      </c>
      <c r="M164" s="5" t="s">
        <v>755</v>
      </c>
      <c r="N164" s="36">
        <v>1</v>
      </c>
      <c r="O164" s="40"/>
    </row>
    <row r="165" spans="1:83" ht="25.2" customHeight="1">
      <c r="A165" s="23" t="e">
        <f t="shared" si="2"/>
        <v>#REF!</v>
      </c>
      <c r="B165" s="32" t="s">
        <v>408</v>
      </c>
      <c r="C165" s="7" t="s">
        <v>309</v>
      </c>
      <c r="D165" s="30" t="s">
        <v>818</v>
      </c>
      <c r="E165" s="26" t="s">
        <v>349</v>
      </c>
      <c r="F165" s="26" t="s">
        <v>340</v>
      </c>
      <c r="G165" s="7" t="s">
        <v>233</v>
      </c>
      <c r="H165" s="26" t="s">
        <v>297</v>
      </c>
      <c r="I165" s="26" t="s">
        <v>351</v>
      </c>
      <c r="J165" s="26" t="s">
        <v>350</v>
      </c>
      <c r="K165" s="25"/>
      <c r="L165" s="26" t="s">
        <v>232</v>
      </c>
      <c r="M165" s="5" t="s">
        <v>755</v>
      </c>
      <c r="N165" s="36">
        <v>1</v>
      </c>
      <c r="O165" s="40"/>
    </row>
    <row r="166" spans="1:83" ht="25.2" customHeight="1">
      <c r="A166" s="23" t="e">
        <f t="shared" si="2"/>
        <v>#REF!</v>
      </c>
      <c r="B166" s="32" t="s">
        <v>408</v>
      </c>
      <c r="C166" s="7" t="s">
        <v>309</v>
      </c>
      <c r="D166" s="30" t="s">
        <v>818</v>
      </c>
      <c r="E166" s="25" t="s">
        <v>322</v>
      </c>
      <c r="F166" s="25" t="s">
        <v>317</v>
      </c>
      <c r="G166" s="2" t="s">
        <v>217</v>
      </c>
      <c r="H166" s="25" t="s">
        <v>215</v>
      </c>
      <c r="I166" s="25" t="s">
        <v>294</v>
      </c>
      <c r="J166" s="25" t="s">
        <v>316</v>
      </c>
      <c r="K166" s="25"/>
      <c r="L166" s="25" t="s">
        <v>214</v>
      </c>
      <c r="M166" s="5" t="s">
        <v>755</v>
      </c>
      <c r="N166" s="36">
        <v>1</v>
      </c>
      <c r="O166" s="40"/>
    </row>
    <row r="167" spans="1:83" ht="25.2" customHeight="1">
      <c r="A167" s="23" t="e">
        <f t="shared" si="2"/>
        <v>#REF!</v>
      </c>
      <c r="B167" s="32" t="s">
        <v>408</v>
      </c>
      <c r="C167" s="7" t="s">
        <v>309</v>
      </c>
      <c r="D167" s="30" t="s">
        <v>818</v>
      </c>
      <c r="E167" s="25" t="s">
        <v>320</v>
      </c>
      <c r="F167" s="25" t="s">
        <v>311</v>
      </c>
      <c r="G167" s="2" t="s">
        <v>217</v>
      </c>
      <c r="H167" s="25" t="s">
        <v>215</v>
      </c>
      <c r="I167" s="25" t="s">
        <v>294</v>
      </c>
      <c r="J167" s="25" t="s">
        <v>296</v>
      </c>
      <c r="K167" s="25"/>
      <c r="L167" s="25" t="s">
        <v>214</v>
      </c>
      <c r="M167" s="5" t="s">
        <v>755</v>
      </c>
      <c r="N167" s="36">
        <v>1</v>
      </c>
      <c r="O167" s="40"/>
      <c r="P167" s="46"/>
      <c r="Q167" s="22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  <c r="BH167" s="46"/>
      <c r="BI167" s="46"/>
      <c r="BJ167" s="46"/>
      <c r="BK167" s="46"/>
      <c r="BL167" s="46"/>
      <c r="BM167" s="46"/>
      <c r="BN167" s="46"/>
      <c r="BO167" s="46"/>
      <c r="BP167" s="46"/>
      <c r="BQ167" s="46"/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</row>
    <row r="168" spans="1:83" ht="25.2" customHeight="1">
      <c r="A168" s="23" t="e">
        <f t="shared" si="2"/>
        <v>#REF!</v>
      </c>
      <c r="B168" s="32" t="s">
        <v>408</v>
      </c>
      <c r="C168" s="7" t="s">
        <v>309</v>
      </c>
      <c r="D168" s="30" t="s">
        <v>818</v>
      </c>
      <c r="E168" s="25" t="s">
        <v>321</v>
      </c>
      <c r="F168" s="25" t="s">
        <v>315</v>
      </c>
      <c r="G168" s="2" t="s">
        <v>217</v>
      </c>
      <c r="H168" s="25" t="s">
        <v>215</v>
      </c>
      <c r="I168" s="25" t="s">
        <v>294</v>
      </c>
      <c r="J168" s="25" t="s">
        <v>314</v>
      </c>
      <c r="K168" s="25"/>
      <c r="L168" s="25" t="s">
        <v>214</v>
      </c>
      <c r="M168" s="5" t="s">
        <v>755</v>
      </c>
      <c r="N168" s="36">
        <v>1</v>
      </c>
      <c r="O168" s="40"/>
      <c r="P168" s="46"/>
      <c r="Q168" s="22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</row>
    <row r="169" spans="1:83" ht="25.2" customHeight="1">
      <c r="A169" s="23" t="e">
        <f t="shared" si="2"/>
        <v>#REF!</v>
      </c>
      <c r="B169" s="32" t="s">
        <v>408</v>
      </c>
      <c r="C169" s="7" t="s">
        <v>309</v>
      </c>
      <c r="D169" s="30" t="s">
        <v>818</v>
      </c>
      <c r="E169" s="25" t="s">
        <v>319</v>
      </c>
      <c r="F169" s="25" t="s">
        <v>310</v>
      </c>
      <c r="G169" s="2" t="s">
        <v>217</v>
      </c>
      <c r="H169" s="25" t="s">
        <v>215</v>
      </c>
      <c r="I169" s="25" t="s">
        <v>294</v>
      </c>
      <c r="J169" s="25" t="s">
        <v>295</v>
      </c>
      <c r="K169" s="25"/>
      <c r="L169" s="25" t="s">
        <v>214</v>
      </c>
      <c r="M169" s="5" t="s">
        <v>755</v>
      </c>
      <c r="N169" s="36">
        <v>1</v>
      </c>
      <c r="O169" s="40"/>
      <c r="P169" s="46"/>
      <c r="Q169" s="22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</row>
    <row r="170" spans="1:83" ht="25.2" customHeight="1">
      <c r="A170" s="23" t="e">
        <f t="shared" si="2"/>
        <v>#REF!</v>
      </c>
      <c r="B170" s="32" t="s">
        <v>408</v>
      </c>
      <c r="C170" s="7" t="s">
        <v>309</v>
      </c>
      <c r="D170" s="30" t="s">
        <v>818</v>
      </c>
      <c r="E170" s="25" t="s">
        <v>380</v>
      </c>
      <c r="F170" s="25" t="s">
        <v>307</v>
      </c>
      <c r="G170" s="25"/>
      <c r="H170" s="25" t="s">
        <v>215</v>
      </c>
      <c r="I170" s="25" t="s">
        <v>305</v>
      </c>
      <c r="J170" s="25" t="s">
        <v>306</v>
      </c>
      <c r="K170" s="25"/>
      <c r="L170" s="25"/>
      <c r="M170" s="5" t="s">
        <v>755</v>
      </c>
      <c r="N170" s="36">
        <v>1</v>
      </c>
      <c r="O170" s="40"/>
    </row>
    <row r="171" spans="1:83" ht="25.2" customHeight="1">
      <c r="A171" s="23" t="e">
        <f t="shared" si="2"/>
        <v>#REF!</v>
      </c>
      <c r="B171" s="32" t="s">
        <v>408</v>
      </c>
      <c r="C171" s="7" t="s">
        <v>309</v>
      </c>
      <c r="D171" s="30" t="s">
        <v>818</v>
      </c>
      <c r="E171" s="25" t="s">
        <v>379</v>
      </c>
      <c r="F171" s="25" t="s">
        <v>304</v>
      </c>
      <c r="G171" s="25"/>
      <c r="H171" s="25" t="s">
        <v>215</v>
      </c>
      <c r="I171" s="25" t="s">
        <v>305</v>
      </c>
      <c r="J171" s="25" t="s">
        <v>303</v>
      </c>
      <c r="K171" s="25"/>
      <c r="L171" s="25"/>
      <c r="M171" s="5" t="s">
        <v>755</v>
      </c>
      <c r="N171" s="36">
        <v>1</v>
      </c>
      <c r="O171" s="40"/>
    </row>
    <row r="172" spans="1:83" ht="25.2" customHeight="1">
      <c r="A172" s="23" t="e">
        <f t="shared" si="2"/>
        <v>#REF!</v>
      </c>
      <c r="B172" s="32" t="s">
        <v>408</v>
      </c>
      <c r="C172" s="7" t="s">
        <v>309</v>
      </c>
      <c r="D172" s="30" t="s">
        <v>818</v>
      </c>
      <c r="E172" s="25" t="s">
        <v>328</v>
      </c>
      <c r="F172" s="25" t="s">
        <v>323</v>
      </c>
      <c r="G172" s="25" t="s">
        <v>308</v>
      </c>
      <c r="H172" s="25" t="s">
        <v>526</v>
      </c>
      <c r="I172" s="25" t="s">
        <v>327</v>
      </c>
      <c r="J172" s="25" t="s">
        <v>325</v>
      </c>
      <c r="K172" s="25"/>
      <c r="L172" s="25"/>
      <c r="M172" s="5" t="s">
        <v>755</v>
      </c>
      <c r="N172" s="36">
        <v>1</v>
      </c>
      <c r="O172" s="40"/>
    </row>
    <row r="173" spans="1:83" ht="25.2" customHeight="1">
      <c r="A173" s="23" t="e">
        <f t="shared" si="2"/>
        <v>#REF!</v>
      </c>
      <c r="B173" s="32" t="s">
        <v>408</v>
      </c>
      <c r="C173" s="7" t="s">
        <v>309</v>
      </c>
      <c r="D173" s="30" t="s">
        <v>818</v>
      </c>
      <c r="E173" s="25" t="s">
        <v>329</v>
      </c>
      <c r="F173" s="25" t="s">
        <v>324</v>
      </c>
      <c r="G173" s="25" t="s">
        <v>308</v>
      </c>
      <c r="H173" s="25" t="s">
        <v>526</v>
      </c>
      <c r="I173" s="25" t="s">
        <v>327</v>
      </c>
      <c r="J173" s="25" t="s">
        <v>326</v>
      </c>
      <c r="K173" s="26"/>
      <c r="L173" s="25"/>
      <c r="M173" s="5" t="s">
        <v>755</v>
      </c>
      <c r="N173" s="36">
        <v>1</v>
      </c>
      <c r="O173" s="40"/>
    </row>
    <row r="174" spans="1:83" ht="25.2" customHeight="1">
      <c r="A174" s="23" t="e">
        <f t="shared" si="2"/>
        <v>#REF!</v>
      </c>
      <c r="B174" s="27" t="s">
        <v>408</v>
      </c>
      <c r="C174" s="7" t="s">
        <v>397</v>
      </c>
      <c r="D174" s="2" t="s">
        <v>881</v>
      </c>
      <c r="E174" s="2" t="s">
        <v>819</v>
      </c>
      <c r="F174" s="2" t="s">
        <v>158</v>
      </c>
      <c r="G174" s="2" t="s">
        <v>241</v>
      </c>
      <c r="H174" s="2" t="s">
        <v>215</v>
      </c>
      <c r="I174" s="2" t="s">
        <v>521</v>
      </c>
      <c r="J174" s="25" t="s">
        <v>157</v>
      </c>
      <c r="K174" s="26"/>
      <c r="L174" s="25" t="s">
        <v>238</v>
      </c>
      <c r="M174" s="5" t="s">
        <v>755</v>
      </c>
      <c r="N174" s="36">
        <v>1</v>
      </c>
      <c r="O174" s="40" t="s">
        <v>879</v>
      </c>
    </row>
    <row r="175" spans="1:83" ht="25.2" customHeight="1">
      <c r="A175" s="23" t="e">
        <f t="shared" si="2"/>
        <v>#REF!</v>
      </c>
      <c r="B175" s="32" t="s">
        <v>408</v>
      </c>
      <c r="C175" s="7" t="s">
        <v>397</v>
      </c>
      <c r="D175" s="2" t="s">
        <v>881</v>
      </c>
      <c r="E175" s="2" t="s">
        <v>285</v>
      </c>
      <c r="F175" s="2" t="s">
        <v>160</v>
      </c>
      <c r="G175" s="2" t="s">
        <v>241</v>
      </c>
      <c r="H175" s="2" t="s">
        <v>215</v>
      </c>
      <c r="I175" s="2" t="s">
        <v>521</v>
      </c>
      <c r="J175" s="25" t="s">
        <v>159</v>
      </c>
      <c r="K175" s="26"/>
      <c r="L175" s="25" t="s">
        <v>238</v>
      </c>
      <c r="M175" s="5" t="s">
        <v>755</v>
      </c>
      <c r="N175" s="36">
        <v>1</v>
      </c>
      <c r="O175" s="40" t="s">
        <v>608</v>
      </c>
    </row>
    <row r="176" spans="1:83" ht="25.2" customHeight="1">
      <c r="A176" s="23" t="e">
        <f t="shared" si="2"/>
        <v>#REF!</v>
      </c>
      <c r="B176" s="32" t="s">
        <v>408</v>
      </c>
      <c r="C176" s="7" t="s">
        <v>397</v>
      </c>
      <c r="D176" s="2" t="s">
        <v>881</v>
      </c>
      <c r="E176" s="2" t="s">
        <v>285</v>
      </c>
      <c r="F176" s="2" t="s">
        <v>162</v>
      </c>
      <c r="G176" s="2" t="s">
        <v>241</v>
      </c>
      <c r="H176" s="2" t="s">
        <v>215</v>
      </c>
      <c r="I176" s="2" t="s">
        <v>521</v>
      </c>
      <c r="J176" s="25" t="s">
        <v>161</v>
      </c>
      <c r="K176" s="26"/>
      <c r="L176" s="25" t="s">
        <v>238</v>
      </c>
      <c r="M176" s="5" t="s">
        <v>755</v>
      </c>
      <c r="N176" s="36">
        <v>1</v>
      </c>
      <c r="O176" s="40" t="s">
        <v>608</v>
      </c>
    </row>
    <row r="177" spans="1:15" ht="25.2" customHeight="1">
      <c r="A177" s="23" t="e">
        <f t="shared" si="2"/>
        <v>#REF!</v>
      </c>
      <c r="B177" s="27" t="s">
        <v>408</v>
      </c>
      <c r="C177" s="7" t="s">
        <v>397</v>
      </c>
      <c r="D177" s="2" t="s">
        <v>881</v>
      </c>
      <c r="E177" s="2" t="s">
        <v>819</v>
      </c>
      <c r="F177" s="2" t="s">
        <v>164</v>
      </c>
      <c r="G177" s="2" t="s">
        <v>520</v>
      </c>
      <c r="H177" s="2" t="s">
        <v>215</v>
      </c>
      <c r="I177" s="2" t="s">
        <v>521</v>
      </c>
      <c r="J177" s="25" t="s">
        <v>163</v>
      </c>
      <c r="K177" s="26"/>
      <c r="L177" s="25" t="s">
        <v>238</v>
      </c>
      <c r="M177" s="5" t="s">
        <v>755</v>
      </c>
      <c r="N177" s="36">
        <v>1</v>
      </c>
      <c r="O177" s="40" t="s">
        <v>879</v>
      </c>
    </row>
    <row r="178" spans="1:15" ht="25.2" customHeight="1">
      <c r="A178" s="23" t="e">
        <f t="shared" si="2"/>
        <v>#REF!</v>
      </c>
      <c r="B178" s="32" t="s">
        <v>408</v>
      </c>
      <c r="C178" s="7" t="s">
        <v>397</v>
      </c>
      <c r="D178" s="2" t="s">
        <v>397</v>
      </c>
      <c r="E178" s="2" t="s">
        <v>434</v>
      </c>
      <c r="F178" s="2" t="s">
        <v>144</v>
      </c>
      <c r="G178" s="2" t="s">
        <v>217</v>
      </c>
      <c r="H178" s="2" t="s">
        <v>215</v>
      </c>
      <c r="I178" s="2" t="s">
        <v>142</v>
      </c>
      <c r="J178" s="2" t="s">
        <v>143</v>
      </c>
      <c r="K178" s="26"/>
      <c r="L178" s="25" t="s">
        <v>214</v>
      </c>
      <c r="M178" s="5" t="s">
        <v>755</v>
      </c>
      <c r="N178" s="36">
        <v>1</v>
      </c>
      <c r="O178" s="40"/>
    </row>
    <row r="179" spans="1:15" ht="25.2" customHeight="1">
      <c r="A179" s="23" t="e">
        <f t="shared" si="2"/>
        <v>#REF!</v>
      </c>
      <c r="B179" s="32" t="s">
        <v>408</v>
      </c>
      <c r="C179" s="7" t="s">
        <v>397</v>
      </c>
      <c r="D179" s="2" t="s">
        <v>882</v>
      </c>
      <c r="E179" s="2" t="s">
        <v>880</v>
      </c>
      <c r="F179" s="2" t="s">
        <v>147</v>
      </c>
      <c r="G179" s="2" t="s">
        <v>217</v>
      </c>
      <c r="H179" s="2" t="s">
        <v>215</v>
      </c>
      <c r="I179" s="2" t="s">
        <v>145</v>
      </c>
      <c r="J179" s="2" t="s">
        <v>146</v>
      </c>
      <c r="K179" s="25"/>
      <c r="L179" s="25" t="s">
        <v>214</v>
      </c>
      <c r="M179" s="5" t="s">
        <v>755</v>
      </c>
      <c r="N179" s="36">
        <v>1</v>
      </c>
      <c r="O179" s="40" t="s">
        <v>608</v>
      </c>
    </row>
    <row r="180" spans="1:15" ht="25.2" customHeight="1">
      <c r="A180" s="23" t="e">
        <f t="shared" si="2"/>
        <v>#REF!</v>
      </c>
      <c r="B180" s="32" t="s">
        <v>408</v>
      </c>
      <c r="C180" s="2" t="s">
        <v>617</v>
      </c>
      <c r="D180" s="7" t="s">
        <v>441</v>
      </c>
      <c r="E180" s="14" t="s">
        <v>645</v>
      </c>
      <c r="F180" s="7" t="s">
        <v>181</v>
      </c>
      <c r="G180" s="7" t="s">
        <v>264</v>
      </c>
      <c r="H180" s="7" t="s">
        <v>215</v>
      </c>
      <c r="I180" s="8" t="s">
        <v>179</v>
      </c>
      <c r="J180" s="8" t="s">
        <v>180</v>
      </c>
      <c r="K180" s="25"/>
      <c r="L180" s="26"/>
      <c r="M180" s="5" t="s">
        <v>755</v>
      </c>
      <c r="N180" s="36">
        <v>1</v>
      </c>
      <c r="O180" s="39"/>
    </row>
    <row r="181" spans="1:15" ht="25.2" customHeight="1">
      <c r="A181" s="23" t="e">
        <f t="shared" si="2"/>
        <v>#REF!</v>
      </c>
      <c r="B181" s="32" t="s">
        <v>408</v>
      </c>
      <c r="C181" s="2" t="s">
        <v>617</v>
      </c>
      <c r="D181" s="7" t="s">
        <v>441</v>
      </c>
      <c r="E181" s="14" t="s">
        <v>278</v>
      </c>
      <c r="F181" s="7" t="s">
        <v>134</v>
      </c>
      <c r="G181" s="7" t="s">
        <v>250</v>
      </c>
      <c r="H181" s="7" t="s">
        <v>215</v>
      </c>
      <c r="I181" s="8" t="s">
        <v>106</v>
      </c>
      <c r="J181" s="8" t="s">
        <v>133</v>
      </c>
      <c r="K181" s="25"/>
      <c r="L181" s="26"/>
      <c r="M181" s="5" t="s">
        <v>755</v>
      </c>
      <c r="N181" s="36">
        <v>1</v>
      </c>
      <c r="O181" s="39"/>
    </row>
    <row r="182" spans="1:15" ht="25.2" customHeight="1">
      <c r="A182" s="23" t="e">
        <f t="shared" si="2"/>
        <v>#REF!</v>
      </c>
      <c r="B182" s="32" t="s">
        <v>408</v>
      </c>
      <c r="C182" s="2" t="s">
        <v>617</v>
      </c>
      <c r="D182" s="7" t="s">
        <v>440</v>
      </c>
      <c r="E182" s="14" t="s">
        <v>438</v>
      </c>
      <c r="F182" s="7" t="s">
        <v>188</v>
      </c>
      <c r="G182" s="7" t="s">
        <v>264</v>
      </c>
      <c r="H182" s="7" t="s">
        <v>215</v>
      </c>
      <c r="I182" s="8" t="s">
        <v>179</v>
      </c>
      <c r="J182" s="8" t="s">
        <v>187</v>
      </c>
      <c r="K182" s="25"/>
      <c r="L182" s="26"/>
      <c r="M182" s="5" t="s">
        <v>755</v>
      </c>
      <c r="N182" s="36">
        <v>1</v>
      </c>
      <c r="O182" s="39"/>
    </row>
    <row r="183" spans="1:15" ht="25.2" customHeight="1">
      <c r="A183" s="23" t="e">
        <f t="shared" si="2"/>
        <v>#REF!</v>
      </c>
      <c r="B183" s="32" t="s">
        <v>408</v>
      </c>
      <c r="C183" s="2" t="s">
        <v>617</v>
      </c>
      <c r="D183" s="7" t="s">
        <v>440</v>
      </c>
      <c r="E183" s="14" t="s">
        <v>268</v>
      </c>
      <c r="F183" s="7" t="s">
        <v>108</v>
      </c>
      <c r="G183" s="7" t="s">
        <v>250</v>
      </c>
      <c r="H183" s="7" t="s">
        <v>215</v>
      </c>
      <c r="I183" s="8" t="s">
        <v>106</v>
      </c>
      <c r="J183" s="8" t="s">
        <v>107</v>
      </c>
      <c r="K183" s="25"/>
      <c r="L183" s="26"/>
      <c r="M183" s="5" t="s">
        <v>755</v>
      </c>
      <c r="N183" s="36">
        <v>1</v>
      </c>
      <c r="O183" s="39"/>
    </row>
    <row r="184" spans="1:15" ht="25.2" customHeight="1">
      <c r="A184" s="23" t="e">
        <f t="shared" si="2"/>
        <v>#REF!</v>
      </c>
      <c r="B184" s="32" t="s">
        <v>408</v>
      </c>
      <c r="C184" s="2" t="s">
        <v>617</v>
      </c>
      <c r="D184" s="7" t="s">
        <v>440</v>
      </c>
      <c r="E184" s="14" t="s">
        <v>437</v>
      </c>
      <c r="F184" s="7" t="s">
        <v>176</v>
      </c>
      <c r="G184" s="7" t="s">
        <v>241</v>
      </c>
      <c r="H184" s="7" t="s">
        <v>215</v>
      </c>
      <c r="I184" s="8" t="s">
        <v>172</v>
      </c>
      <c r="J184" s="8" t="s">
        <v>175</v>
      </c>
      <c r="K184" s="25"/>
      <c r="L184" s="26" t="s">
        <v>238</v>
      </c>
      <c r="M184" s="5" t="s">
        <v>755</v>
      </c>
      <c r="N184" s="36">
        <v>1</v>
      </c>
      <c r="O184" s="39"/>
    </row>
    <row r="185" spans="1:15" ht="25.2" customHeight="1">
      <c r="A185" s="23" t="e">
        <f t="shared" si="2"/>
        <v>#REF!</v>
      </c>
      <c r="B185" s="32" t="s">
        <v>408</v>
      </c>
      <c r="C185" s="2" t="s">
        <v>617</v>
      </c>
      <c r="D185" s="7" t="s">
        <v>440</v>
      </c>
      <c r="E185" s="14" t="s">
        <v>436</v>
      </c>
      <c r="F185" s="7" t="s">
        <v>174</v>
      </c>
      <c r="G185" s="7" t="s">
        <v>241</v>
      </c>
      <c r="H185" s="7" t="s">
        <v>215</v>
      </c>
      <c r="I185" s="8" t="s">
        <v>172</v>
      </c>
      <c r="J185" s="8" t="s">
        <v>173</v>
      </c>
      <c r="K185" s="25"/>
      <c r="L185" s="26" t="s">
        <v>238</v>
      </c>
      <c r="M185" s="5" t="s">
        <v>755</v>
      </c>
      <c r="N185" s="36">
        <v>1</v>
      </c>
      <c r="O185" s="39"/>
    </row>
    <row r="186" spans="1:15" ht="25.2" customHeight="1">
      <c r="A186" s="23" t="e">
        <f t="shared" si="2"/>
        <v>#REF!</v>
      </c>
      <c r="B186" s="32" t="s">
        <v>408</v>
      </c>
      <c r="C186" s="2" t="s">
        <v>617</v>
      </c>
      <c r="D186" s="7" t="s">
        <v>833</v>
      </c>
      <c r="E186" s="14" t="s">
        <v>282</v>
      </c>
      <c r="F186" s="7" t="s">
        <v>139</v>
      </c>
      <c r="G186" s="7" t="s">
        <v>250</v>
      </c>
      <c r="H186" s="7" t="s">
        <v>215</v>
      </c>
      <c r="I186" s="8" t="s">
        <v>106</v>
      </c>
      <c r="J186" s="8" t="s">
        <v>138</v>
      </c>
      <c r="K186" s="25"/>
      <c r="L186" s="26"/>
      <c r="M186" s="5" t="s">
        <v>755</v>
      </c>
      <c r="N186" s="36">
        <v>1</v>
      </c>
      <c r="O186" s="39"/>
    </row>
    <row r="187" spans="1:15" ht="25.2" customHeight="1">
      <c r="A187" s="23" t="e">
        <f t="shared" si="2"/>
        <v>#REF!</v>
      </c>
      <c r="B187" s="32" t="s">
        <v>408</v>
      </c>
      <c r="C187" s="2" t="s">
        <v>617</v>
      </c>
      <c r="D187" s="7" t="s">
        <v>832</v>
      </c>
      <c r="E187" s="14" t="s">
        <v>404</v>
      </c>
      <c r="F187" s="7" t="s">
        <v>401</v>
      </c>
      <c r="G187" s="7" t="s">
        <v>359</v>
      </c>
      <c r="H187" s="7" t="s">
        <v>215</v>
      </c>
      <c r="I187" s="8" t="s">
        <v>106</v>
      </c>
      <c r="J187" s="8" t="s">
        <v>400</v>
      </c>
      <c r="K187" s="25"/>
      <c r="L187" s="26"/>
      <c r="M187" s="5" t="s">
        <v>755</v>
      </c>
      <c r="N187" s="36">
        <v>1</v>
      </c>
      <c r="O187" s="39"/>
    </row>
    <row r="188" spans="1:15" ht="25.2" customHeight="1">
      <c r="A188" s="23" t="e">
        <f t="shared" si="2"/>
        <v>#REF!</v>
      </c>
      <c r="B188" s="32" t="s">
        <v>408</v>
      </c>
      <c r="C188" s="2" t="s">
        <v>617</v>
      </c>
      <c r="D188" s="2" t="s">
        <v>831</v>
      </c>
      <c r="E188" s="14" t="s">
        <v>646</v>
      </c>
      <c r="F188" s="7" t="s">
        <v>206</v>
      </c>
      <c r="G188" s="7" t="s">
        <v>241</v>
      </c>
      <c r="H188" s="7" t="s">
        <v>215</v>
      </c>
      <c r="I188" s="8" t="s">
        <v>205</v>
      </c>
      <c r="J188" s="8" t="s">
        <v>555</v>
      </c>
      <c r="K188" s="25"/>
      <c r="L188" s="26" t="s">
        <v>238</v>
      </c>
      <c r="M188" s="5" t="s">
        <v>755</v>
      </c>
      <c r="N188" s="36">
        <v>1</v>
      </c>
      <c r="O188" s="39"/>
    </row>
    <row r="189" spans="1:15" ht="25.2" customHeight="1">
      <c r="A189" s="23" t="e">
        <f t="shared" si="2"/>
        <v>#REF!</v>
      </c>
      <c r="B189" s="32" t="s">
        <v>408</v>
      </c>
      <c r="C189" s="2" t="s">
        <v>617</v>
      </c>
      <c r="D189" s="2" t="s">
        <v>286</v>
      </c>
      <c r="E189" s="19" t="s">
        <v>489</v>
      </c>
      <c r="F189" s="2" t="s">
        <v>197</v>
      </c>
      <c r="G189" s="7" t="s">
        <v>266</v>
      </c>
      <c r="H189" s="2" t="s">
        <v>215</v>
      </c>
      <c r="I189" s="3" t="s">
        <v>193</v>
      </c>
      <c r="J189" s="3" t="s">
        <v>196</v>
      </c>
      <c r="K189" s="25"/>
      <c r="L189" s="25"/>
      <c r="M189" s="7" t="s">
        <v>476</v>
      </c>
      <c r="N189" s="35">
        <v>6</v>
      </c>
      <c r="O189" s="40"/>
    </row>
    <row r="190" spans="1:15" ht="25.2" customHeight="1">
      <c r="A190" s="23" t="e">
        <f t="shared" si="2"/>
        <v>#REF!</v>
      </c>
      <c r="B190" s="32" t="s">
        <v>408</v>
      </c>
      <c r="C190" s="2" t="s">
        <v>617</v>
      </c>
      <c r="D190" s="2" t="s">
        <v>286</v>
      </c>
      <c r="E190" s="19" t="s">
        <v>488</v>
      </c>
      <c r="F190" s="2" t="s">
        <v>195</v>
      </c>
      <c r="G190" s="7" t="s">
        <v>266</v>
      </c>
      <c r="H190" s="2" t="s">
        <v>215</v>
      </c>
      <c r="I190" s="3" t="s">
        <v>193</v>
      </c>
      <c r="J190" s="3" t="s">
        <v>194</v>
      </c>
      <c r="K190" s="25"/>
      <c r="L190" s="25"/>
      <c r="M190" s="7" t="s">
        <v>476</v>
      </c>
      <c r="N190" s="35">
        <v>6</v>
      </c>
      <c r="O190" s="40"/>
    </row>
    <row r="191" spans="1:15" ht="25.2" customHeight="1">
      <c r="A191" s="23" t="e">
        <f t="shared" si="2"/>
        <v>#REF!</v>
      </c>
      <c r="B191" s="32" t="s">
        <v>408</v>
      </c>
      <c r="C191" s="2" t="s">
        <v>617</v>
      </c>
      <c r="D191" s="2" t="s">
        <v>286</v>
      </c>
      <c r="E191" s="19" t="s">
        <v>490</v>
      </c>
      <c r="F191" s="2" t="s">
        <v>200</v>
      </c>
      <c r="G191" s="7" t="s">
        <v>288</v>
      </c>
      <c r="H191" s="2" t="s">
        <v>215</v>
      </c>
      <c r="I191" s="3" t="s">
        <v>198</v>
      </c>
      <c r="J191" s="3" t="s">
        <v>199</v>
      </c>
      <c r="K191" s="25"/>
      <c r="L191" s="25"/>
      <c r="M191" s="7" t="s">
        <v>476</v>
      </c>
      <c r="N191" s="35">
        <v>6</v>
      </c>
      <c r="O191" s="40"/>
    </row>
    <row r="192" spans="1:15" ht="25.2" customHeight="1">
      <c r="A192" s="23" t="e">
        <f t="shared" si="2"/>
        <v>#REF!</v>
      </c>
      <c r="B192" s="32" t="s">
        <v>408</v>
      </c>
      <c r="C192" s="2" t="s">
        <v>617</v>
      </c>
      <c r="D192" s="7" t="s">
        <v>286</v>
      </c>
      <c r="E192" s="14" t="s">
        <v>439</v>
      </c>
      <c r="F192" s="7" t="s">
        <v>184</v>
      </c>
      <c r="G192" s="7" t="s">
        <v>264</v>
      </c>
      <c r="H192" s="7" t="s">
        <v>215</v>
      </c>
      <c r="I192" s="8" t="s">
        <v>182</v>
      </c>
      <c r="J192" s="8" t="s">
        <v>183</v>
      </c>
      <c r="K192" s="25"/>
      <c r="L192" s="26"/>
      <c r="M192" s="5" t="s">
        <v>755</v>
      </c>
      <c r="N192" s="36">
        <v>1</v>
      </c>
      <c r="O192" s="39"/>
    </row>
    <row r="193" spans="1:15" ht="25.2" customHeight="1">
      <c r="A193" s="23" t="e">
        <f t="shared" si="2"/>
        <v>#REF!</v>
      </c>
      <c r="B193" s="32" t="s">
        <v>408</v>
      </c>
      <c r="C193" s="2" t="s">
        <v>617</v>
      </c>
      <c r="D193" s="7" t="s">
        <v>286</v>
      </c>
      <c r="E193" s="14" t="s">
        <v>644</v>
      </c>
      <c r="F193" s="7" t="s">
        <v>186</v>
      </c>
      <c r="G193" s="7" t="s">
        <v>264</v>
      </c>
      <c r="H193" s="7" t="s">
        <v>215</v>
      </c>
      <c r="I193" s="8" t="s">
        <v>182</v>
      </c>
      <c r="J193" s="8" t="s">
        <v>185</v>
      </c>
      <c r="K193" s="25"/>
      <c r="L193" s="26"/>
      <c r="M193" s="5" t="s">
        <v>755</v>
      </c>
      <c r="N193" s="36">
        <v>1</v>
      </c>
      <c r="O193" s="39"/>
    </row>
    <row r="194" spans="1:15" ht="25.2" customHeight="1">
      <c r="A194" s="23" t="e">
        <f t="shared" si="2"/>
        <v>#REF!</v>
      </c>
      <c r="B194" s="32" t="s">
        <v>408</v>
      </c>
      <c r="C194" s="2" t="s">
        <v>617</v>
      </c>
      <c r="D194" s="7" t="s">
        <v>286</v>
      </c>
      <c r="E194" s="14" t="s">
        <v>287</v>
      </c>
      <c r="F194" s="7" t="s">
        <v>171</v>
      </c>
      <c r="G194" s="7" t="s">
        <v>241</v>
      </c>
      <c r="H194" s="7" t="s">
        <v>215</v>
      </c>
      <c r="I194" s="8" t="s">
        <v>165</v>
      </c>
      <c r="J194" s="8" t="s">
        <v>170</v>
      </c>
      <c r="K194" s="25"/>
      <c r="L194" s="26" t="s">
        <v>238</v>
      </c>
      <c r="M194" s="5" t="s">
        <v>755</v>
      </c>
      <c r="N194" s="36">
        <v>1</v>
      </c>
      <c r="O194" s="39"/>
    </row>
    <row r="195" spans="1:15" ht="25.2" customHeight="1">
      <c r="A195" s="23" t="e">
        <f t="shared" si="2"/>
        <v>#REF!</v>
      </c>
      <c r="B195" s="32" t="s">
        <v>408</v>
      </c>
      <c r="C195" s="2" t="s">
        <v>617</v>
      </c>
      <c r="D195" s="7" t="s">
        <v>286</v>
      </c>
      <c r="E195" s="14" t="s">
        <v>287</v>
      </c>
      <c r="F195" s="7" t="s">
        <v>169</v>
      </c>
      <c r="G195" s="7" t="s">
        <v>241</v>
      </c>
      <c r="H195" s="7" t="s">
        <v>215</v>
      </c>
      <c r="I195" s="8" t="s">
        <v>165</v>
      </c>
      <c r="J195" s="8" t="s">
        <v>168</v>
      </c>
      <c r="K195" s="25"/>
      <c r="L195" s="26" t="s">
        <v>238</v>
      </c>
      <c r="M195" s="5" t="s">
        <v>755</v>
      </c>
      <c r="N195" s="36">
        <v>1</v>
      </c>
      <c r="O195" s="39"/>
    </row>
    <row r="196" spans="1:15" ht="25.2" customHeight="1">
      <c r="A196" s="23" t="e">
        <f t="shared" si="2"/>
        <v>#REF!</v>
      </c>
      <c r="B196" s="32" t="s">
        <v>408</v>
      </c>
      <c r="C196" s="2" t="s">
        <v>617</v>
      </c>
      <c r="D196" s="7" t="s">
        <v>286</v>
      </c>
      <c r="E196" s="14" t="s">
        <v>287</v>
      </c>
      <c r="F196" s="7" t="s">
        <v>167</v>
      </c>
      <c r="G196" s="7" t="s">
        <v>241</v>
      </c>
      <c r="H196" s="7" t="s">
        <v>215</v>
      </c>
      <c r="I196" s="8" t="s">
        <v>165</v>
      </c>
      <c r="J196" s="8" t="s">
        <v>166</v>
      </c>
      <c r="K196" s="25"/>
      <c r="L196" s="26" t="s">
        <v>238</v>
      </c>
      <c r="M196" s="5" t="s">
        <v>755</v>
      </c>
      <c r="N196" s="36">
        <v>1</v>
      </c>
      <c r="O196" s="39"/>
    </row>
    <row r="197" spans="1:15" ht="25.2" customHeight="1">
      <c r="A197" s="23" t="e">
        <f t="shared" si="2"/>
        <v>#REF!</v>
      </c>
      <c r="B197" s="32" t="s">
        <v>408</v>
      </c>
      <c r="C197" s="2" t="s">
        <v>617</v>
      </c>
      <c r="D197" s="7" t="s">
        <v>286</v>
      </c>
      <c r="E197" s="14"/>
      <c r="F197" s="7" t="s">
        <v>293</v>
      </c>
      <c r="G197" s="7" t="s">
        <v>264</v>
      </c>
      <c r="H197" s="7" t="s">
        <v>215</v>
      </c>
      <c r="I197" s="8" t="s">
        <v>191</v>
      </c>
      <c r="J197" s="8" t="s">
        <v>192</v>
      </c>
      <c r="K197" s="25"/>
      <c r="L197" s="26"/>
      <c r="M197" s="5" t="s">
        <v>755</v>
      </c>
      <c r="N197" s="36">
        <v>1</v>
      </c>
      <c r="O197" s="39"/>
    </row>
    <row r="198" spans="1:15" ht="25.2" customHeight="1">
      <c r="A198" s="23" t="e">
        <f t="shared" si="2"/>
        <v>#REF!</v>
      </c>
      <c r="B198" s="32" t="s">
        <v>408</v>
      </c>
      <c r="C198" s="7" t="s">
        <v>397</v>
      </c>
      <c r="D198" s="2" t="s">
        <v>397</v>
      </c>
      <c r="E198" s="7" t="s">
        <v>433</v>
      </c>
      <c r="F198" s="25" t="s">
        <v>580</v>
      </c>
      <c r="G198" s="25" t="s">
        <v>308</v>
      </c>
      <c r="H198" s="2" t="s">
        <v>215</v>
      </c>
      <c r="I198" s="2" t="s">
        <v>177</v>
      </c>
      <c r="J198" s="2" t="s">
        <v>178</v>
      </c>
      <c r="K198" s="25"/>
      <c r="L198" s="25"/>
      <c r="M198" s="5" t="s">
        <v>755</v>
      </c>
      <c r="N198" s="36">
        <v>1</v>
      </c>
      <c r="O198" s="40"/>
    </row>
    <row r="199" spans="1:15" ht="25.2" customHeight="1">
      <c r="A199" s="23" t="e">
        <f t="shared" si="2"/>
        <v>#REF!</v>
      </c>
      <c r="B199" s="32" t="s">
        <v>408</v>
      </c>
      <c r="C199" s="7" t="s">
        <v>397</v>
      </c>
      <c r="D199" s="2" t="s">
        <v>397</v>
      </c>
      <c r="E199" s="7" t="s">
        <v>435</v>
      </c>
      <c r="F199" s="2" t="s">
        <v>204</v>
      </c>
      <c r="G199" s="2" t="s">
        <v>241</v>
      </c>
      <c r="H199" s="2" t="s">
        <v>215</v>
      </c>
      <c r="I199" s="2" t="s">
        <v>202</v>
      </c>
      <c r="J199" s="2" t="s">
        <v>203</v>
      </c>
      <c r="K199" s="25"/>
      <c r="L199" s="25" t="s">
        <v>238</v>
      </c>
      <c r="M199" s="5" t="s">
        <v>755</v>
      </c>
      <c r="N199" s="36">
        <v>1</v>
      </c>
      <c r="O199" s="40"/>
    </row>
    <row r="200" spans="1:15" ht="25.2" customHeight="1">
      <c r="A200" s="23" t="e">
        <f t="shared" si="2"/>
        <v>#REF!</v>
      </c>
      <c r="B200" s="32" t="s">
        <v>408</v>
      </c>
      <c r="C200" s="7" t="s">
        <v>397</v>
      </c>
      <c r="D200" s="2" t="s">
        <v>432</v>
      </c>
      <c r="E200" s="7" t="s">
        <v>284</v>
      </c>
      <c r="F200" s="2" t="s">
        <v>156</v>
      </c>
      <c r="G200" s="25" t="s">
        <v>308</v>
      </c>
      <c r="H200" s="2" t="s">
        <v>215</v>
      </c>
      <c r="I200" s="2" t="s">
        <v>148</v>
      </c>
      <c r="J200" s="2" t="s">
        <v>155</v>
      </c>
      <c r="K200" s="25"/>
      <c r="L200" s="25"/>
      <c r="M200" s="5" t="s">
        <v>755</v>
      </c>
      <c r="N200" s="36">
        <v>1</v>
      </c>
      <c r="O200" s="40"/>
    </row>
    <row r="201" spans="1:15" ht="25.2" customHeight="1">
      <c r="A201" s="23" t="e">
        <f t="shared" si="2"/>
        <v>#REF!</v>
      </c>
      <c r="B201" s="32" t="s">
        <v>408</v>
      </c>
      <c r="C201" s="7" t="s">
        <v>397</v>
      </c>
      <c r="D201" s="2" t="s">
        <v>432</v>
      </c>
      <c r="E201" s="7" t="s">
        <v>284</v>
      </c>
      <c r="F201" s="2" t="s">
        <v>151</v>
      </c>
      <c r="G201" s="25" t="s">
        <v>308</v>
      </c>
      <c r="H201" s="2" t="s">
        <v>215</v>
      </c>
      <c r="I201" s="2" t="s">
        <v>148</v>
      </c>
      <c r="J201" s="2" t="s">
        <v>150</v>
      </c>
      <c r="K201" s="25"/>
      <c r="L201" s="25"/>
      <c r="M201" s="5" t="s">
        <v>755</v>
      </c>
      <c r="N201" s="36">
        <v>1</v>
      </c>
      <c r="O201" s="40"/>
    </row>
    <row r="202" spans="1:15" ht="25.2" customHeight="1">
      <c r="A202" s="23" t="e">
        <f t="shared" si="2"/>
        <v>#REF!</v>
      </c>
      <c r="B202" s="32" t="s">
        <v>408</v>
      </c>
      <c r="C202" s="7" t="s">
        <v>397</v>
      </c>
      <c r="D202" s="2" t="s">
        <v>432</v>
      </c>
      <c r="E202" s="7" t="s">
        <v>284</v>
      </c>
      <c r="F202" s="2" t="s">
        <v>153</v>
      </c>
      <c r="G202" s="25" t="s">
        <v>308</v>
      </c>
      <c r="H202" s="2" t="s">
        <v>215</v>
      </c>
      <c r="I202" s="2" t="s">
        <v>148</v>
      </c>
      <c r="J202" s="2" t="s">
        <v>152</v>
      </c>
      <c r="K202" s="25"/>
      <c r="L202" s="25"/>
      <c r="M202" s="5" t="s">
        <v>755</v>
      </c>
      <c r="N202" s="36">
        <v>1</v>
      </c>
      <c r="O202" s="40"/>
    </row>
    <row r="203" spans="1:15" ht="25.2" customHeight="1">
      <c r="A203" s="23" t="e">
        <f t="shared" si="2"/>
        <v>#REF!</v>
      </c>
      <c r="B203" s="32" t="s">
        <v>408</v>
      </c>
      <c r="C203" s="7" t="s">
        <v>397</v>
      </c>
      <c r="D203" s="7" t="s">
        <v>432</v>
      </c>
      <c r="E203" s="7" t="s">
        <v>284</v>
      </c>
      <c r="F203" s="7" t="s">
        <v>190</v>
      </c>
      <c r="G203" s="26" t="s">
        <v>308</v>
      </c>
      <c r="H203" s="7" t="s">
        <v>215</v>
      </c>
      <c r="I203" s="7" t="s">
        <v>189</v>
      </c>
      <c r="J203" s="7" t="s">
        <v>337</v>
      </c>
      <c r="K203" s="25"/>
      <c r="L203" s="26"/>
      <c r="M203" s="5" t="s">
        <v>755</v>
      </c>
      <c r="N203" s="36">
        <v>1</v>
      </c>
      <c r="O203" s="39"/>
    </row>
    <row r="204" spans="1:15" ht="25.2" customHeight="1">
      <c r="A204" s="23" t="e">
        <f t="shared" si="2"/>
        <v>#REF!</v>
      </c>
      <c r="B204" s="32" t="s">
        <v>408</v>
      </c>
      <c r="C204" s="7" t="s">
        <v>397</v>
      </c>
      <c r="D204" s="7" t="s">
        <v>432</v>
      </c>
      <c r="E204" s="7" t="s">
        <v>284</v>
      </c>
      <c r="F204" s="7" t="s">
        <v>154</v>
      </c>
      <c r="G204" s="26" t="s">
        <v>308</v>
      </c>
      <c r="H204" s="7" t="s">
        <v>215</v>
      </c>
      <c r="I204" s="7" t="s">
        <v>148</v>
      </c>
      <c r="J204" s="7" t="s">
        <v>589</v>
      </c>
      <c r="K204" s="25"/>
      <c r="L204" s="26"/>
      <c r="M204" s="5" t="s">
        <v>755</v>
      </c>
      <c r="N204" s="36">
        <v>1</v>
      </c>
      <c r="O204" s="39"/>
    </row>
    <row r="205" spans="1:15" ht="25.2" customHeight="1">
      <c r="A205" s="23" t="e">
        <f t="shared" si="2"/>
        <v>#REF!</v>
      </c>
      <c r="B205" s="32" t="s">
        <v>408</v>
      </c>
      <c r="C205" s="7" t="s">
        <v>397</v>
      </c>
      <c r="D205" s="7" t="s">
        <v>432</v>
      </c>
      <c r="E205" s="7" t="s">
        <v>284</v>
      </c>
      <c r="F205" s="7" t="s">
        <v>149</v>
      </c>
      <c r="G205" s="26" t="s">
        <v>308</v>
      </c>
      <c r="H205" s="7" t="s">
        <v>215</v>
      </c>
      <c r="I205" s="7" t="s">
        <v>148</v>
      </c>
      <c r="J205" s="7" t="s">
        <v>588</v>
      </c>
      <c r="K205" s="25"/>
      <c r="L205" s="26"/>
      <c r="M205" s="5" t="s">
        <v>755</v>
      </c>
      <c r="N205" s="36">
        <v>1</v>
      </c>
      <c r="O205" s="39"/>
    </row>
    <row r="206" spans="1:15" ht="25.2" customHeight="1">
      <c r="A206" s="23" t="e">
        <f t="shared" ref="A206:A220" si="3">A205+1</f>
        <v>#REF!</v>
      </c>
      <c r="B206" s="32" t="s">
        <v>408</v>
      </c>
      <c r="C206" s="7" t="s">
        <v>381</v>
      </c>
      <c r="D206" s="30" t="s">
        <v>820</v>
      </c>
      <c r="E206" s="7" t="s">
        <v>291</v>
      </c>
      <c r="F206" s="7" t="s">
        <v>212</v>
      </c>
      <c r="G206" s="7" t="s">
        <v>250</v>
      </c>
      <c r="H206" s="7" t="s">
        <v>215</v>
      </c>
      <c r="I206" s="7" t="s">
        <v>210</v>
      </c>
      <c r="J206" s="7" t="s">
        <v>211</v>
      </c>
      <c r="K206" s="25"/>
      <c r="L206" s="26"/>
      <c r="M206" s="5" t="s">
        <v>755</v>
      </c>
      <c r="N206" s="36">
        <v>1</v>
      </c>
      <c r="O206" s="39"/>
    </row>
    <row r="207" spans="1:15" ht="25.2" customHeight="1">
      <c r="A207" s="23" t="e">
        <f t="shared" si="3"/>
        <v>#REF!</v>
      </c>
      <c r="B207" s="32" t="s">
        <v>408</v>
      </c>
      <c r="C207" s="7" t="s">
        <v>381</v>
      </c>
      <c r="D207" s="30" t="s">
        <v>821</v>
      </c>
      <c r="E207" s="7" t="s">
        <v>289</v>
      </c>
      <c r="F207" s="7" t="s">
        <v>201</v>
      </c>
      <c r="G207" s="7" t="s">
        <v>250</v>
      </c>
      <c r="H207" s="7" t="s">
        <v>215</v>
      </c>
      <c r="I207" s="7" t="s">
        <v>210</v>
      </c>
      <c r="J207" s="7" t="s">
        <v>292</v>
      </c>
      <c r="K207" s="25"/>
      <c r="L207" s="26"/>
      <c r="M207" s="5" t="s">
        <v>755</v>
      </c>
      <c r="N207" s="36">
        <v>1</v>
      </c>
      <c r="O207" s="39"/>
    </row>
    <row r="208" spans="1:15" ht="25.2" customHeight="1">
      <c r="A208" s="23" t="e">
        <f t="shared" si="3"/>
        <v>#REF!</v>
      </c>
      <c r="B208" s="32" t="s">
        <v>408</v>
      </c>
      <c r="C208" s="7" t="s">
        <v>381</v>
      </c>
      <c r="D208" s="30" t="s">
        <v>820</v>
      </c>
      <c r="E208" s="7" t="s">
        <v>426</v>
      </c>
      <c r="F208" s="26" t="s">
        <v>561</v>
      </c>
      <c r="G208" s="7" t="s">
        <v>496</v>
      </c>
      <c r="H208" s="7" t="s">
        <v>215</v>
      </c>
      <c r="I208" s="33" t="s">
        <v>579</v>
      </c>
      <c r="J208" s="33" t="s">
        <v>577</v>
      </c>
      <c r="K208" s="25"/>
      <c r="L208" s="26"/>
      <c r="M208" s="5" t="s">
        <v>755</v>
      </c>
      <c r="N208" s="36">
        <v>1</v>
      </c>
      <c r="O208" s="39"/>
    </row>
    <row r="209" spans="1:15" ht="25.2" customHeight="1">
      <c r="A209" s="23" t="e">
        <f t="shared" si="3"/>
        <v>#REF!</v>
      </c>
      <c r="B209" s="32" t="s">
        <v>408</v>
      </c>
      <c r="C209" s="7" t="s">
        <v>381</v>
      </c>
      <c r="D209" s="30" t="s">
        <v>821</v>
      </c>
      <c r="E209" s="7" t="s">
        <v>427</v>
      </c>
      <c r="F209" s="26" t="s">
        <v>562</v>
      </c>
      <c r="G209" s="7" t="s">
        <v>496</v>
      </c>
      <c r="H209" s="7" t="s">
        <v>215</v>
      </c>
      <c r="I209" s="33" t="s">
        <v>579</v>
      </c>
      <c r="J209" s="33" t="s">
        <v>578</v>
      </c>
      <c r="K209" s="25"/>
      <c r="L209" s="26"/>
      <c r="M209" s="5" t="s">
        <v>755</v>
      </c>
      <c r="N209" s="36">
        <v>1</v>
      </c>
      <c r="O209" s="39"/>
    </row>
    <row r="210" spans="1:15" ht="25.2" customHeight="1">
      <c r="A210" s="23" t="e">
        <f t="shared" si="3"/>
        <v>#REF!</v>
      </c>
      <c r="B210" s="27" t="s">
        <v>408</v>
      </c>
      <c r="C210" s="7" t="s">
        <v>381</v>
      </c>
      <c r="D210" s="30" t="s">
        <v>822</v>
      </c>
      <c r="E210" s="7" t="s">
        <v>828</v>
      </c>
      <c r="F210" s="25" t="s">
        <v>585</v>
      </c>
      <c r="G210" s="2" t="s">
        <v>264</v>
      </c>
      <c r="H210" s="2" t="s">
        <v>215</v>
      </c>
      <c r="I210" s="25" t="s">
        <v>403</v>
      </c>
      <c r="J210" s="25" t="s">
        <v>556</v>
      </c>
      <c r="K210" s="25"/>
      <c r="L210" s="25"/>
      <c r="M210" s="5" t="s">
        <v>755</v>
      </c>
      <c r="N210" s="36">
        <v>1</v>
      </c>
      <c r="O210" s="39"/>
    </row>
    <row r="211" spans="1:15" ht="25.2" customHeight="1">
      <c r="A211" s="23" t="e">
        <f t="shared" si="3"/>
        <v>#REF!</v>
      </c>
      <c r="B211" s="15" t="s">
        <v>408</v>
      </c>
      <c r="C211" s="7" t="s">
        <v>381</v>
      </c>
      <c r="D211" s="30" t="s">
        <v>825</v>
      </c>
      <c r="E211" s="7" t="s">
        <v>391</v>
      </c>
      <c r="F211" s="7" t="s">
        <v>565</v>
      </c>
      <c r="G211" s="7" t="s">
        <v>264</v>
      </c>
      <c r="H211" s="7" t="s">
        <v>215</v>
      </c>
      <c r="I211" s="7" t="s">
        <v>402</v>
      </c>
      <c r="J211" s="7" t="s">
        <v>388</v>
      </c>
      <c r="K211" s="25"/>
      <c r="L211" s="7"/>
      <c r="M211" s="5" t="s">
        <v>755</v>
      </c>
      <c r="N211" s="36">
        <v>1</v>
      </c>
      <c r="O211" s="39"/>
    </row>
    <row r="212" spans="1:15" ht="25.2" customHeight="1">
      <c r="A212" s="23" t="e">
        <f t="shared" si="3"/>
        <v>#REF!</v>
      </c>
      <c r="B212" s="15" t="s">
        <v>408</v>
      </c>
      <c r="C212" s="7" t="s">
        <v>381</v>
      </c>
      <c r="D212" s="30" t="s">
        <v>824</v>
      </c>
      <c r="E212" s="7" t="s">
        <v>390</v>
      </c>
      <c r="F212" s="7" t="s">
        <v>566</v>
      </c>
      <c r="G212" s="7" t="s">
        <v>264</v>
      </c>
      <c r="H212" s="7" t="s">
        <v>215</v>
      </c>
      <c r="I212" s="7" t="s">
        <v>402</v>
      </c>
      <c r="J212" s="7" t="s">
        <v>387</v>
      </c>
      <c r="K212" s="2"/>
      <c r="L212" s="7"/>
      <c r="M212" s="5" t="s">
        <v>755</v>
      </c>
      <c r="N212" s="36">
        <v>1</v>
      </c>
      <c r="O212" s="39"/>
    </row>
    <row r="213" spans="1:15" ht="25.2" customHeight="1">
      <c r="A213" s="23" t="e">
        <f t="shared" si="3"/>
        <v>#REF!</v>
      </c>
      <c r="B213" s="15" t="s">
        <v>408</v>
      </c>
      <c r="C213" s="7" t="s">
        <v>381</v>
      </c>
      <c r="D213" s="30" t="s">
        <v>823</v>
      </c>
      <c r="E213" s="7" t="s">
        <v>392</v>
      </c>
      <c r="F213" s="7" t="s">
        <v>564</v>
      </c>
      <c r="G213" s="7" t="s">
        <v>264</v>
      </c>
      <c r="H213" s="7" t="s">
        <v>215</v>
      </c>
      <c r="I213" s="7" t="s">
        <v>402</v>
      </c>
      <c r="J213" s="7" t="s">
        <v>389</v>
      </c>
      <c r="K213" s="2"/>
      <c r="L213" s="7"/>
      <c r="M213" s="5" t="s">
        <v>755</v>
      </c>
      <c r="N213" s="36">
        <v>1</v>
      </c>
      <c r="O213" s="39"/>
    </row>
    <row r="214" spans="1:15" ht="25.2" customHeight="1">
      <c r="A214" s="23" t="e">
        <f t="shared" si="3"/>
        <v>#REF!</v>
      </c>
      <c r="B214" s="32" t="s">
        <v>408</v>
      </c>
      <c r="C214" s="7" t="s">
        <v>381</v>
      </c>
      <c r="D214" s="30" t="s">
        <v>826</v>
      </c>
      <c r="E214" s="7" t="s">
        <v>423</v>
      </c>
      <c r="F214" s="26" t="s">
        <v>567</v>
      </c>
      <c r="G214" s="7" t="s">
        <v>264</v>
      </c>
      <c r="H214" s="7" t="s">
        <v>215</v>
      </c>
      <c r="I214" s="33" t="s">
        <v>576</v>
      </c>
      <c r="J214" s="33" t="s">
        <v>573</v>
      </c>
      <c r="K214" s="25"/>
      <c r="L214" s="26"/>
      <c r="M214" s="5" t="s">
        <v>755</v>
      </c>
      <c r="N214" s="36">
        <v>1</v>
      </c>
      <c r="O214" s="39"/>
    </row>
    <row r="215" spans="1:15" ht="25.2" customHeight="1">
      <c r="A215" s="23" t="e">
        <f t="shared" si="3"/>
        <v>#REF!</v>
      </c>
      <c r="B215" s="32" t="s">
        <v>408</v>
      </c>
      <c r="C215" s="7" t="s">
        <v>381</v>
      </c>
      <c r="D215" s="30" t="s">
        <v>826</v>
      </c>
      <c r="E215" s="7" t="s">
        <v>424</v>
      </c>
      <c r="F215" s="26" t="s">
        <v>568</v>
      </c>
      <c r="G215" s="7" t="s">
        <v>264</v>
      </c>
      <c r="H215" s="7" t="s">
        <v>215</v>
      </c>
      <c r="I215" s="33" t="s">
        <v>576</v>
      </c>
      <c r="J215" s="33" t="s">
        <v>574</v>
      </c>
      <c r="K215" s="25"/>
      <c r="L215" s="26"/>
      <c r="M215" s="5" t="s">
        <v>755</v>
      </c>
      <c r="N215" s="36">
        <v>1</v>
      </c>
      <c r="O215" s="39"/>
    </row>
    <row r="216" spans="1:15" ht="25.2" customHeight="1">
      <c r="A216" s="23" t="e">
        <f t="shared" si="3"/>
        <v>#REF!</v>
      </c>
      <c r="B216" s="32" t="s">
        <v>408</v>
      </c>
      <c r="C216" s="7" t="s">
        <v>381</v>
      </c>
      <c r="D216" s="30" t="s">
        <v>826</v>
      </c>
      <c r="E216" s="7" t="s">
        <v>425</v>
      </c>
      <c r="F216" s="26" t="s">
        <v>569</v>
      </c>
      <c r="G216" s="7" t="s">
        <v>264</v>
      </c>
      <c r="H216" s="7" t="s">
        <v>215</v>
      </c>
      <c r="I216" s="33" t="s">
        <v>576</v>
      </c>
      <c r="J216" s="33" t="s">
        <v>575</v>
      </c>
      <c r="K216" s="25"/>
      <c r="L216" s="26"/>
      <c r="M216" s="5" t="s">
        <v>755</v>
      </c>
      <c r="N216" s="36">
        <v>1</v>
      </c>
      <c r="O216" s="39"/>
    </row>
    <row r="217" spans="1:15" ht="25.2" customHeight="1">
      <c r="A217" s="23" t="e">
        <f t="shared" si="3"/>
        <v>#REF!</v>
      </c>
      <c r="B217" s="32" t="s">
        <v>408</v>
      </c>
      <c r="C217" s="7" t="s">
        <v>381</v>
      </c>
      <c r="D217" s="30" t="s">
        <v>827</v>
      </c>
      <c r="E217" s="26" t="s">
        <v>393</v>
      </c>
      <c r="F217" s="26" t="s">
        <v>560</v>
      </c>
      <c r="G217" s="7" t="s">
        <v>264</v>
      </c>
      <c r="H217" s="7" t="s">
        <v>215</v>
      </c>
      <c r="I217" s="26" t="s">
        <v>402</v>
      </c>
      <c r="J217" s="26" t="s">
        <v>386</v>
      </c>
      <c r="K217" s="25"/>
      <c r="L217" s="26"/>
      <c r="M217" s="5" t="s">
        <v>755</v>
      </c>
      <c r="N217" s="36">
        <v>1</v>
      </c>
      <c r="O217" s="39"/>
    </row>
    <row r="218" spans="1:15" ht="25.2" customHeight="1">
      <c r="A218" s="23" t="e">
        <f t="shared" si="3"/>
        <v>#REF!</v>
      </c>
      <c r="B218" s="32" t="s">
        <v>408</v>
      </c>
      <c r="C218" s="7" t="s">
        <v>381</v>
      </c>
      <c r="D218" s="30" t="s">
        <v>827</v>
      </c>
      <c r="E218" s="7" t="s">
        <v>519</v>
      </c>
      <c r="F218" s="7" t="s">
        <v>125</v>
      </c>
      <c r="G218" s="7" t="s">
        <v>250</v>
      </c>
      <c r="H218" s="7" t="s">
        <v>215</v>
      </c>
      <c r="I218" s="7" t="s">
        <v>123</v>
      </c>
      <c r="J218" s="7" t="s">
        <v>124</v>
      </c>
      <c r="K218" s="25"/>
      <c r="L218" s="26"/>
      <c r="M218" s="5" t="s">
        <v>755</v>
      </c>
      <c r="N218" s="36">
        <v>1</v>
      </c>
      <c r="O218" s="39"/>
    </row>
    <row r="219" spans="1:15" ht="25.2" customHeight="1">
      <c r="A219" s="23" t="e">
        <f t="shared" si="3"/>
        <v>#REF!</v>
      </c>
      <c r="B219" s="32" t="s">
        <v>408</v>
      </c>
      <c r="C219" s="7" t="s">
        <v>381</v>
      </c>
      <c r="D219" s="30" t="s">
        <v>829</v>
      </c>
      <c r="E219" s="26" t="s">
        <v>394</v>
      </c>
      <c r="F219" s="26" t="s">
        <v>581</v>
      </c>
      <c r="G219" s="7" t="s">
        <v>250</v>
      </c>
      <c r="H219" s="7" t="s">
        <v>215</v>
      </c>
      <c r="I219" s="26" t="s">
        <v>385</v>
      </c>
      <c r="J219" s="8" t="s">
        <v>583</v>
      </c>
      <c r="K219" s="25"/>
      <c r="L219" s="26"/>
      <c r="M219" s="5" t="s">
        <v>755</v>
      </c>
      <c r="N219" s="36">
        <v>1</v>
      </c>
      <c r="O219" s="39"/>
    </row>
    <row r="220" spans="1:15" ht="25.2" customHeight="1" thickBot="1">
      <c r="A220" s="88" t="e">
        <f t="shared" si="3"/>
        <v>#REF!</v>
      </c>
      <c r="B220" s="63" t="s">
        <v>408</v>
      </c>
      <c r="C220" s="89" t="s">
        <v>381</v>
      </c>
      <c r="D220" s="64" t="s">
        <v>830</v>
      </c>
      <c r="E220" s="90" t="s">
        <v>395</v>
      </c>
      <c r="F220" s="90" t="s">
        <v>582</v>
      </c>
      <c r="G220" s="89" t="s">
        <v>250</v>
      </c>
      <c r="H220" s="89" t="s">
        <v>215</v>
      </c>
      <c r="I220" s="90" t="s">
        <v>385</v>
      </c>
      <c r="J220" s="91" t="s">
        <v>584</v>
      </c>
      <c r="K220" s="86"/>
      <c r="L220" s="90"/>
      <c r="M220" s="92" t="s">
        <v>755</v>
      </c>
      <c r="N220" s="66">
        <v>1</v>
      </c>
      <c r="O220" s="93"/>
    </row>
    <row r="222" spans="1:15">
      <c r="N222" s="139">
        <f>SUM(N2:N220)</f>
        <v>229</v>
      </c>
    </row>
  </sheetData>
  <phoneticPr fontId="9" type="noConversion"/>
  <pageMargins left="0.23622047244094488" right="0.23622047244094488" top="0" bottom="0" header="0.31496062992125984" footer="0.31496062992125984"/>
  <pageSetup paperSize="8" scale="17" fitToHeight="0" orientation="landscape" r:id="rId1"/>
  <ignoredErrors>
    <ignoredError sqref="N17 N34 N2:N4 K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17"/>
  <sheetViews>
    <sheetView tabSelected="1" topLeftCell="H1" zoomScale="70" zoomScaleNormal="70" workbookViewId="0">
      <selection activeCell="H130" sqref="H130"/>
    </sheetView>
  </sheetViews>
  <sheetFormatPr defaultColWidth="9.109375" defaultRowHeight="14.4"/>
  <cols>
    <col min="2" max="3" width="15.6640625" customWidth="1"/>
    <col min="4" max="4" width="45.6640625" customWidth="1"/>
    <col min="5" max="5" width="77.6640625" customWidth="1"/>
    <col min="6" max="6" width="23.21875" customWidth="1"/>
    <col min="7" max="7" width="26.88671875" style="1" customWidth="1"/>
    <col min="8" max="8" width="28.88671875" style="1" customWidth="1"/>
    <col min="9" max="9" width="28.44140625" customWidth="1"/>
    <col min="10" max="10" width="21.6640625" customWidth="1"/>
    <col min="11" max="11" width="21.44140625" style="45" customWidth="1"/>
    <col min="12" max="12" width="19.5546875" customWidth="1"/>
    <col min="13" max="13" width="21.88671875" customWidth="1"/>
    <col min="14" max="14" width="17.109375" customWidth="1"/>
    <col min="15" max="15" width="51.109375" customWidth="1"/>
  </cols>
  <sheetData>
    <row r="1" spans="1:15" ht="39.6" customHeight="1" thickBot="1">
      <c r="A1" s="53" t="s">
        <v>768</v>
      </c>
      <c r="B1" s="54" t="s">
        <v>769</v>
      </c>
      <c r="C1" s="54" t="s">
        <v>764</v>
      </c>
      <c r="D1" s="55" t="s">
        <v>767</v>
      </c>
      <c r="E1" s="54" t="s">
        <v>494</v>
      </c>
      <c r="F1" s="54" t="s">
        <v>765</v>
      </c>
      <c r="G1" s="54" t="s">
        <v>491</v>
      </c>
      <c r="H1" s="54" t="s">
        <v>492</v>
      </c>
      <c r="I1" s="54" t="s">
        <v>770</v>
      </c>
      <c r="J1" s="54" t="s">
        <v>493</v>
      </c>
      <c r="K1" s="73" t="s">
        <v>813</v>
      </c>
      <c r="L1" s="56" t="s">
        <v>771</v>
      </c>
      <c r="M1" s="57" t="s">
        <v>1266</v>
      </c>
      <c r="N1" s="57" t="s">
        <v>772</v>
      </c>
      <c r="O1" s="58" t="s">
        <v>539</v>
      </c>
    </row>
    <row r="2" spans="1:15" ht="36" customHeight="1">
      <c r="A2" s="99">
        <v>1</v>
      </c>
      <c r="B2" s="100" t="s">
        <v>407</v>
      </c>
      <c r="C2" s="101" t="s">
        <v>919</v>
      </c>
      <c r="D2" s="102" t="s">
        <v>1196</v>
      </c>
      <c r="E2" s="51" t="s">
        <v>484</v>
      </c>
      <c r="F2" s="51" t="s">
        <v>485</v>
      </c>
      <c r="G2" s="51" t="s">
        <v>752</v>
      </c>
      <c r="H2" s="103" t="s">
        <v>215</v>
      </c>
      <c r="I2" s="52" t="s">
        <v>486</v>
      </c>
      <c r="J2" s="51" t="s">
        <v>487</v>
      </c>
      <c r="K2" s="104" t="s">
        <v>1225</v>
      </c>
      <c r="L2" s="51"/>
      <c r="M2" s="52" t="s">
        <v>476</v>
      </c>
      <c r="N2" s="52">
        <v>6</v>
      </c>
      <c r="O2" s="105"/>
    </row>
    <row r="3" spans="1:15" ht="36" customHeight="1">
      <c r="A3" s="106">
        <f>A2+1</f>
        <v>2</v>
      </c>
      <c r="B3" s="107" t="s">
        <v>407</v>
      </c>
      <c r="C3" s="102" t="s">
        <v>919</v>
      </c>
      <c r="D3" s="102" t="s">
        <v>1196</v>
      </c>
      <c r="E3" s="3" t="s">
        <v>482</v>
      </c>
      <c r="F3" s="3" t="s">
        <v>483</v>
      </c>
      <c r="G3" s="3" t="s">
        <v>752</v>
      </c>
      <c r="H3" s="103" t="s">
        <v>215</v>
      </c>
      <c r="I3" s="3" t="s">
        <v>607</v>
      </c>
      <c r="J3" s="3" t="s">
        <v>605</v>
      </c>
      <c r="K3" s="60" t="s">
        <v>1225</v>
      </c>
      <c r="L3" s="3"/>
      <c r="M3" s="4" t="s">
        <v>476</v>
      </c>
      <c r="N3" s="4">
        <v>6</v>
      </c>
      <c r="O3" s="108"/>
    </row>
    <row r="4" spans="1:15" ht="36" customHeight="1">
      <c r="A4" s="106">
        <f t="shared" ref="A4:A37" si="0">A3+1</f>
        <v>3</v>
      </c>
      <c r="B4" s="107" t="s">
        <v>407</v>
      </c>
      <c r="C4" s="102" t="s">
        <v>916</v>
      </c>
      <c r="D4" s="102" t="s">
        <v>935</v>
      </c>
      <c r="E4" s="3" t="s">
        <v>478</v>
      </c>
      <c r="F4" s="3" t="s">
        <v>479</v>
      </c>
      <c r="G4" s="3" t="s">
        <v>752</v>
      </c>
      <c r="H4" s="103" t="s">
        <v>215</v>
      </c>
      <c r="I4" s="3" t="s">
        <v>607</v>
      </c>
      <c r="J4" s="3" t="s">
        <v>606</v>
      </c>
      <c r="K4" s="60" t="s">
        <v>1225</v>
      </c>
      <c r="L4" s="3"/>
      <c r="M4" s="4" t="s">
        <v>476</v>
      </c>
      <c r="N4" s="4">
        <v>6</v>
      </c>
      <c r="O4" s="108"/>
    </row>
    <row r="5" spans="1:15" ht="36" customHeight="1">
      <c r="A5" s="106">
        <f t="shared" si="0"/>
        <v>4</v>
      </c>
      <c r="B5" s="107" t="s">
        <v>407</v>
      </c>
      <c r="C5" s="102" t="s">
        <v>916</v>
      </c>
      <c r="D5" s="102" t="s">
        <v>1196</v>
      </c>
      <c r="E5" s="3" t="s">
        <v>480</v>
      </c>
      <c r="F5" s="3" t="s">
        <v>481</v>
      </c>
      <c r="G5" s="3" t="s">
        <v>752</v>
      </c>
      <c r="H5" s="103" t="s">
        <v>215</v>
      </c>
      <c r="I5" s="3" t="s">
        <v>607</v>
      </c>
      <c r="J5" s="3" t="s">
        <v>605</v>
      </c>
      <c r="K5" s="60" t="s">
        <v>1225</v>
      </c>
      <c r="L5" s="3"/>
      <c r="M5" s="4" t="s">
        <v>476</v>
      </c>
      <c r="N5" s="4">
        <v>6</v>
      </c>
      <c r="O5" s="108"/>
    </row>
    <row r="6" spans="1:15" ht="36" customHeight="1">
      <c r="A6" s="106">
        <f t="shared" si="0"/>
        <v>5</v>
      </c>
      <c r="B6" s="107" t="s">
        <v>407</v>
      </c>
      <c r="C6" s="102" t="s">
        <v>916</v>
      </c>
      <c r="D6" s="102" t="s">
        <v>935</v>
      </c>
      <c r="E6" s="3" t="s">
        <v>477</v>
      </c>
      <c r="F6" s="3" t="s">
        <v>774</v>
      </c>
      <c r="G6" s="3" t="s">
        <v>752</v>
      </c>
      <c r="H6" s="103" t="s">
        <v>215</v>
      </c>
      <c r="I6" s="3" t="s">
        <v>607</v>
      </c>
      <c r="J6" s="3" t="s">
        <v>606</v>
      </c>
      <c r="K6" s="60" t="s">
        <v>1225</v>
      </c>
      <c r="L6" s="3"/>
      <c r="M6" s="4" t="s">
        <v>476</v>
      </c>
      <c r="N6" s="4">
        <v>6</v>
      </c>
      <c r="O6" s="108"/>
    </row>
    <row r="7" spans="1:15" ht="36" customHeight="1">
      <c r="A7" s="106">
        <f t="shared" si="0"/>
        <v>6</v>
      </c>
      <c r="B7" s="107" t="s">
        <v>407</v>
      </c>
      <c r="C7" s="102" t="s">
        <v>915</v>
      </c>
      <c r="D7" s="102" t="s">
        <v>918</v>
      </c>
      <c r="E7" s="3" t="s">
        <v>500</v>
      </c>
      <c r="F7" s="3" t="s">
        <v>501</v>
      </c>
      <c r="G7" s="4" t="s">
        <v>1260</v>
      </c>
      <c r="H7" s="103" t="s">
        <v>215</v>
      </c>
      <c r="I7" s="3" t="s">
        <v>472</v>
      </c>
      <c r="J7" s="3" t="s">
        <v>473</v>
      </c>
      <c r="K7" s="60" t="s">
        <v>1225</v>
      </c>
      <c r="L7" s="3"/>
      <c r="M7" s="4" t="s">
        <v>755</v>
      </c>
      <c r="N7" s="4">
        <v>1</v>
      </c>
      <c r="O7" s="108"/>
    </row>
    <row r="8" spans="1:15" ht="36" customHeight="1">
      <c r="A8" s="106">
        <f t="shared" si="0"/>
        <v>7</v>
      </c>
      <c r="B8" s="107" t="s">
        <v>407</v>
      </c>
      <c r="C8" s="102" t="s">
        <v>915</v>
      </c>
      <c r="D8" s="102" t="s">
        <v>918</v>
      </c>
      <c r="E8" s="3" t="s">
        <v>502</v>
      </c>
      <c r="F8" s="3" t="s">
        <v>503</v>
      </c>
      <c r="G8" s="4" t="s">
        <v>1260</v>
      </c>
      <c r="H8" s="103" t="s">
        <v>215</v>
      </c>
      <c r="I8" s="3" t="s">
        <v>472</v>
      </c>
      <c r="J8" s="6" t="s">
        <v>474</v>
      </c>
      <c r="K8" s="60" t="s">
        <v>1194</v>
      </c>
      <c r="L8" s="6"/>
      <c r="M8" s="4" t="s">
        <v>755</v>
      </c>
      <c r="N8" s="4">
        <v>1</v>
      </c>
      <c r="O8" s="108"/>
    </row>
    <row r="9" spans="1:15" ht="36" customHeight="1">
      <c r="A9" s="106">
        <f t="shared" si="0"/>
        <v>8</v>
      </c>
      <c r="B9" s="107" t="s">
        <v>407</v>
      </c>
      <c r="C9" s="102" t="s">
        <v>915</v>
      </c>
      <c r="D9" s="102" t="s">
        <v>918</v>
      </c>
      <c r="E9" s="3" t="s">
        <v>504</v>
      </c>
      <c r="F9" s="3" t="s">
        <v>505</v>
      </c>
      <c r="G9" s="4" t="s">
        <v>1260</v>
      </c>
      <c r="H9" s="103" t="s">
        <v>215</v>
      </c>
      <c r="I9" s="3" t="s">
        <v>472</v>
      </c>
      <c r="J9" s="3" t="s">
        <v>475</v>
      </c>
      <c r="K9" s="60" t="s">
        <v>1194</v>
      </c>
      <c r="L9" s="3"/>
      <c r="M9" s="4" t="s">
        <v>755</v>
      </c>
      <c r="N9" s="4">
        <v>1</v>
      </c>
      <c r="O9" s="108"/>
    </row>
    <row r="10" spans="1:15" ht="36" customHeight="1">
      <c r="A10" s="106">
        <f t="shared" si="0"/>
        <v>9</v>
      </c>
      <c r="B10" s="107" t="s">
        <v>407</v>
      </c>
      <c r="C10" s="102" t="s">
        <v>915</v>
      </c>
      <c r="D10" s="102" t="s">
        <v>921</v>
      </c>
      <c r="E10" s="3" t="s">
        <v>506</v>
      </c>
      <c r="F10" s="3" t="s">
        <v>507</v>
      </c>
      <c r="G10" s="4" t="s">
        <v>1260</v>
      </c>
      <c r="H10" s="103" t="s">
        <v>215</v>
      </c>
      <c r="I10" s="3" t="s">
        <v>472</v>
      </c>
      <c r="J10" s="3">
        <v>58021001022</v>
      </c>
      <c r="K10" s="60" t="s">
        <v>1194</v>
      </c>
      <c r="L10" s="3"/>
      <c r="M10" s="4" t="s">
        <v>755</v>
      </c>
      <c r="N10" s="4">
        <v>1</v>
      </c>
      <c r="O10" s="108"/>
    </row>
    <row r="11" spans="1:15" ht="37.200000000000003" customHeight="1">
      <c r="A11" s="106">
        <f t="shared" si="0"/>
        <v>10</v>
      </c>
      <c r="B11" s="107" t="s">
        <v>407</v>
      </c>
      <c r="C11" s="102" t="s">
        <v>915</v>
      </c>
      <c r="D11" s="102" t="s">
        <v>921</v>
      </c>
      <c r="E11" s="3" t="s">
        <v>508</v>
      </c>
      <c r="F11" s="3" t="s">
        <v>509</v>
      </c>
      <c r="G11" s="4" t="s">
        <v>1260</v>
      </c>
      <c r="H11" s="103" t="s">
        <v>215</v>
      </c>
      <c r="I11" s="3" t="s">
        <v>472</v>
      </c>
      <c r="J11" s="3">
        <v>58021201022</v>
      </c>
      <c r="K11" s="60" t="s">
        <v>1194</v>
      </c>
      <c r="L11" s="3"/>
      <c r="M11" s="4" t="s">
        <v>755</v>
      </c>
      <c r="N11" s="4">
        <v>1</v>
      </c>
      <c r="O11" s="108"/>
    </row>
    <row r="12" spans="1:15" ht="36" customHeight="1">
      <c r="A12" s="106">
        <f t="shared" si="0"/>
        <v>11</v>
      </c>
      <c r="B12" s="107" t="s">
        <v>407</v>
      </c>
      <c r="C12" s="102" t="s">
        <v>915</v>
      </c>
      <c r="D12" s="102" t="s">
        <v>921</v>
      </c>
      <c r="E12" s="3" t="s">
        <v>510</v>
      </c>
      <c r="F12" s="3" t="s">
        <v>511</v>
      </c>
      <c r="G12" s="4" t="s">
        <v>1260</v>
      </c>
      <c r="H12" s="103" t="s">
        <v>215</v>
      </c>
      <c r="I12" s="3" t="s">
        <v>472</v>
      </c>
      <c r="J12" s="3">
        <v>58021101022</v>
      </c>
      <c r="K12" s="60" t="s">
        <v>1194</v>
      </c>
      <c r="L12" s="3"/>
      <c r="M12" s="4" t="s">
        <v>755</v>
      </c>
      <c r="N12" s="4">
        <v>1</v>
      </c>
      <c r="O12" s="108"/>
    </row>
    <row r="13" spans="1:15" ht="36" customHeight="1">
      <c r="A13" s="106">
        <f t="shared" si="0"/>
        <v>12</v>
      </c>
      <c r="B13" s="107" t="s">
        <v>407</v>
      </c>
      <c r="C13" s="102" t="s">
        <v>915</v>
      </c>
      <c r="D13" s="102" t="s">
        <v>921</v>
      </c>
      <c r="E13" s="3" t="s">
        <v>512</v>
      </c>
      <c r="F13" s="3" t="s">
        <v>513</v>
      </c>
      <c r="G13" s="4" t="s">
        <v>1260</v>
      </c>
      <c r="H13" s="103" t="s">
        <v>215</v>
      </c>
      <c r="I13" s="3" t="s">
        <v>472</v>
      </c>
      <c r="J13" s="3">
        <v>58021301022</v>
      </c>
      <c r="K13" s="60" t="s">
        <v>1194</v>
      </c>
      <c r="L13" s="3"/>
      <c r="M13" s="4" t="s">
        <v>755</v>
      </c>
      <c r="N13" s="4">
        <v>1</v>
      </c>
      <c r="O13" s="108"/>
    </row>
    <row r="14" spans="1:15" ht="36" customHeight="1">
      <c r="A14" s="106">
        <f t="shared" si="0"/>
        <v>13</v>
      </c>
      <c r="B14" s="107" t="s">
        <v>407</v>
      </c>
      <c r="C14" s="102" t="s">
        <v>915</v>
      </c>
      <c r="D14" s="102" t="s">
        <v>921</v>
      </c>
      <c r="E14" s="3" t="s">
        <v>514</v>
      </c>
      <c r="F14" s="3" t="s">
        <v>515</v>
      </c>
      <c r="G14" s="4" t="s">
        <v>1260</v>
      </c>
      <c r="H14" s="103" t="s">
        <v>215</v>
      </c>
      <c r="I14" s="3" t="s">
        <v>472</v>
      </c>
      <c r="J14" s="3">
        <v>58021401022</v>
      </c>
      <c r="K14" s="60" t="s">
        <v>1194</v>
      </c>
      <c r="L14" s="3"/>
      <c r="M14" s="4" t="s">
        <v>755</v>
      </c>
      <c r="N14" s="4">
        <v>1</v>
      </c>
      <c r="O14" s="108"/>
    </row>
    <row r="15" spans="1:15" ht="36" customHeight="1">
      <c r="A15" s="106">
        <f t="shared" si="0"/>
        <v>14</v>
      </c>
      <c r="B15" s="107" t="s">
        <v>407</v>
      </c>
      <c r="C15" s="102" t="s">
        <v>915</v>
      </c>
      <c r="D15" s="102" t="s">
        <v>921</v>
      </c>
      <c r="E15" s="3" t="s">
        <v>516</v>
      </c>
      <c r="F15" s="3" t="s">
        <v>517</v>
      </c>
      <c r="G15" s="4" t="s">
        <v>1260</v>
      </c>
      <c r="H15" s="103" t="s">
        <v>215</v>
      </c>
      <c r="I15" s="3" t="s">
        <v>472</v>
      </c>
      <c r="J15" s="3">
        <v>58021501022</v>
      </c>
      <c r="K15" s="60" t="s">
        <v>1194</v>
      </c>
      <c r="L15" s="3"/>
      <c r="M15" s="4" t="s">
        <v>755</v>
      </c>
      <c r="N15" s="4">
        <v>1</v>
      </c>
      <c r="O15" s="108"/>
    </row>
    <row r="16" spans="1:15" ht="36" customHeight="1">
      <c r="A16" s="106">
        <f t="shared" si="0"/>
        <v>15</v>
      </c>
      <c r="B16" s="107" t="s">
        <v>407</v>
      </c>
      <c r="C16" s="102" t="s">
        <v>376</v>
      </c>
      <c r="D16" s="102" t="s">
        <v>927</v>
      </c>
      <c r="E16" s="3" t="s">
        <v>546</v>
      </c>
      <c r="F16" s="3" t="s">
        <v>469</v>
      </c>
      <c r="G16" s="3" t="s">
        <v>753</v>
      </c>
      <c r="H16" s="103" t="s">
        <v>215</v>
      </c>
      <c r="I16" s="4" t="s">
        <v>470</v>
      </c>
      <c r="J16" s="3" t="s">
        <v>471</v>
      </c>
      <c r="K16" s="60" t="s">
        <v>1194</v>
      </c>
      <c r="L16" s="3"/>
      <c r="M16" s="4" t="s">
        <v>755</v>
      </c>
      <c r="N16" s="4">
        <v>1</v>
      </c>
      <c r="O16" s="108"/>
    </row>
    <row r="17" spans="1:15" ht="36" customHeight="1">
      <c r="A17" s="106">
        <f t="shared" si="0"/>
        <v>16</v>
      </c>
      <c r="B17" s="107" t="s">
        <v>407</v>
      </c>
      <c r="C17" s="102" t="s">
        <v>915</v>
      </c>
      <c r="D17" s="102" t="s">
        <v>920</v>
      </c>
      <c r="E17" s="3" t="s">
        <v>547</v>
      </c>
      <c r="F17" s="3" t="s">
        <v>446</v>
      </c>
      <c r="G17" s="3" t="s">
        <v>753</v>
      </c>
      <c r="H17" s="103" t="s">
        <v>215</v>
      </c>
      <c r="I17" s="3" t="s">
        <v>447</v>
      </c>
      <c r="J17" s="3" t="s">
        <v>448</v>
      </c>
      <c r="K17" s="60" t="s">
        <v>1194</v>
      </c>
      <c r="L17" s="3"/>
      <c r="M17" s="4" t="s">
        <v>755</v>
      </c>
      <c r="N17" s="4">
        <v>1</v>
      </c>
      <c r="O17" s="108"/>
    </row>
    <row r="18" spans="1:15" ht="36" customHeight="1">
      <c r="A18" s="106">
        <f t="shared" si="0"/>
        <v>17</v>
      </c>
      <c r="B18" s="107" t="s">
        <v>407</v>
      </c>
      <c r="C18" s="102" t="s">
        <v>915</v>
      </c>
      <c r="D18" s="102" t="s">
        <v>928</v>
      </c>
      <c r="E18" s="3" t="s">
        <v>548</v>
      </c>
      <c r="F18" s="3" t="s">
        <v>449</v>
      </c>
      <c r="G18" s="3" t="s">
        <v>753</v>
      </c>
      <c r="H18" s="103" t="s">
        <v>215</v>
      </c>
      <c r="I18" s="3" t="s">
        <v>450</v>
      </c>
      <c r="J18" s="3">
        <v>56103019000</v>
      </c>
      <c r="K18" s="60" t="s">
        <v>1194</v>
      </c>
      <c r="L18" s="3"/>
      <c r="M18" s="4" t="s">
        <v>755</v>
      </c>
      <c r="N18" s="4">
        <v>1</v>
      </c>
      <c r="O18" s="108"/>
    </row>
    <row r="19" spans="1:15" ht="36" customHeight="1">
      <c r="A19" s="106">
        <f t="shared" si="0"/>
        <v>18</v>
      </c>
      <c r="B19" s="107" t="s">
        <v>407</v>
      </c>
      <c r="C19" s="102" t="s">
        <v>935</v>
      </c>
      <c r="D19" s="102" t="s">
        <v>1212</v>
      </c>
      <c r="E19" s="3" t="s">
        <v>549</v>
      </c>
      <c r="F19" s="3" t="s">
        <v>443</v>
      </c>
      <c r="G19" s="3" t="s">
        <v>754</v>
      </c>
      <c r="H19" s="103" t="s">
        <v>215</v>
      </c>
      <c r="I19" s="3" t="s">
        <v>1215</v>
      </c>
      <c r="J19" s="3" t="s">
        <v>1216</v>
      </c>
      <c r="K19" s="2" t="s">
        <v>1195</v>
      </c>
      <c r="L19" s="3"/>
      <c r="M19" s="4" t="s">
        <v>755</v>
      </c>
      <c r="N19" s="4">
        <v>1</v>
      </c>
      <c r="O19" s="109"/>
    </row>
    <row r="20" spans="1:15" ht="33.75" customHeight="1">
      <c r="A20" s="106">
        <f t="shared" si="0"/>
        <v>19</v>
      </c>
      <c r="B20" s="107" t="s">
        <v>407</v>
      </c>
      <c r="C20" s="102" t="s">
        <v>376</v>
      </c>
      <c r="D20" s="110" t="s">
        <v>1213</v>
      </c>
      <c r="E20" s="3" t="s">
        <v>554</v>
      </c>
      <c r="F20" s="9" t="s">
        <v>1214</v>
      </c>
      <c r="G20" s="3" t="s">
        <v>753</v>
      </c>
      <c r="H20" s="103" t="s">
        <v>215</v>
      </c>
      <c r="I20" s="4" t="s">
        <v>553</v>
      </c>
      <c r="J20" s="3" t="s">
        <v>618</v>
      </c>
      <c r="K20" s="2"/>
      <c r="L20" s="3"/>
      <c r="M20" s="4" t="s">
        <v>755</v>
      </c>
      <c r="N20" s="4">
        <v>1</v>
      </c>
      <c r="O20" s="42"/>
    </row>
    <row r="21" spans="1:15" ht="33.75" customHeight="1">
      <c r="A21" s="106">
        <v>20</v>
      </c>
      <c r="B21" s="107" t="s">
        <v>407</v>
      </c>
      <c r="C21" s="110" t="s">
        <v>1186</v>
      </c>
      <c r="D21" s="102" t="s">
        <v>1185</v>
      </c>
      <c r="E21" s="3" t="s">
        <v>1187</v>
      </c>
      <c r="F21" s="3" t="s">
        <v>1190</v>
      </c>
      <c r="G21" s="3" t="s">
        <v>753</v>
      </c>
      <c r="H21" s="3" t="s">
        <v>571</v>
      </c>
      <c r="I21" s="4" t="s">
        <v>1188</v>
      </c>
      <c r="J21" s="3" t="s">
        <v>1189</v>
      </c>
      <c r="K21" s="2" t="s">
        <v>1193</v>
      </c>
      <c r="L21" s="3"/>
      <c r="M21" s="4" t="s">
        <v>755</v>
      </c>
      <c r="N21" s="4">
        <v>1</v>
      </c>
      <c r="O21" s="42"/>
    </row>
    <row r="22" spans="1:15" ht="33.75" customHeight="1">
      <c r="A22" s="106">
        <v>21</v>
      </c>
      <c r="B22" s="107" t="s">
        <v>407</v>
      </c>
      <c r="C22" s="102" t="s">
        <v>376</v>
      </c>
      <c r="D22" s="102" t="s">
        <v>927</v>
      </c>
      <c r="E22" s="3" t="s">
        <v>1192</v>
      </c>
      <c r="F22" s="3" t="s">
        <v>1191</v>
      </c>
      <c r="G22" s="3" t="s">
        <v>1199</v>
      </c>
      <c r="H22" s="3" t="s">
        <v>1259</v>
      </c>
      <c r="I22" s="4" t="s">
        <v>1198</v>
      </c>
      <c r="J22" s="4" t="s">
        <v>1197</v>
      </c>
      <c r="K22" s="2" t="s">
        <v>1200</v>
      </c>
      <c r="L22" s="3"/>
      <c r="M22" s="4" t="s">
        <v>756</v>
      </c>
      <c r="N22" s="4">
        <v>1</v>
      </c>
      <c r="O22" s="42"/>
    </row>
    <row r="23" spans="1:15" ht="33.75" customHeight="1">
      <c r="A23" s="106">
        <v>22</v>
      </c>
      <c r="B23" s="107" t="s">
        <v>407</v>
      </c>
      <c r="C23" s="102" t="s">
        <v>917</v>
      </c>
      <c r="D23" s="102" t="s">
        <v>918</v>
      </c>
      <c r="E23" s="3" t="s">
        <v>760</v>
      </c>
      <c r="F23" s="3" t="s">
        <v>1209</v>
      </c>
      <c r="G23" s="3" t="s">
        <v>753</v>
      </c>
      <c r="H23" s="103" t="s">
        <v>215</v>
      </c>
      <c r="I23" s="4" t="s">
        <v>1208</v>
      </c>
      <c r="J23" s="3" t="s">
        <v>1207</v>
      </c>
      <c r="K23" s="60" t="s">
        <v>1225</v>
      </c>
      <c r="L23" s="3"/>
      <c r="M23" s="4" t="s">
        <v>755</v>
      </c>
      <c r="N23" s="4">
        <v>1</v>
      </c>
      <c r="O23" s="42"/>
    </row>
    <row r="24" spans="1:15" ht="33.75" customHeight="1">
      <c r="A24" s="106">
        <f t="shared" si="0"/>
        <v>23</v>
      </c>
      <c r="B24" s="107" t="s">
        <v>407</v>
      </c>
      <c r="C24" s="102" t="s">
        <v>915</v>
      </c>
      <c r="D24" s="102" t="s">
        <v>918</v>
      </c>
      <c r="E24" s="3" t="s">
        <v>761</v>
      </c>
      <c r="F24" s="3" t="s">
        <v>1210</v>
      </c>
      <c r="G24" s="3" t="s">
        <v>753</v>
      </c>
      <c r="H24" s="103" t="s">
        <v>215</v>
      </c>
      <c r="I24" s="4" t="s">
        <v>1208</v>
      </c>
      <c r="J24" s="3" t="s">
        <v>1206</v>
      </c>
      <c r="K24" s="60" t="s">
        <v>1225</v>
      </c>
      <c r="L24" s="3"/>
      <c r="M24" s="4" t="s">
        <v>755</v>
      </c>
      <c r="N24" s="4">
        <v>1</v>
      </c>
      <c r="O24" s="42"/>
    </row>
    <row r="25" spans="1:15" ht="33.75" customHeight="1">
      <c r="A25" s="106">
        <f t="shared" si="0"/>
        <v>24</v>
      </c>
      <c r="B25" s="107" t="s">
        <v>407</v>
      </c>
      <c r="C25" s="102" t="s">
        <v>915</v>
      </c>
      <c r="D25" s="102" t="s">
        <v>918</v>
      </c>
      <c r="E25" s="3" t="s">
        <v>762</v>
      </c>
      <c r="F25" s="3" t="s">
        <v>1211</v>
      </c>
      <c r="G25" s="3" t="s">
        <v>753</v>
      </c>
      <c r="H25" s="103" t="s">
        <v>215</v>
      </c>
      <c r="I25" s="4" t="s">
        <v>1208</v>
      </c>
      <c r="J25" s="3" t="s">
        <v>1205</v>
      </c>
      <c r="K25" s="60" t="s">
        <v>1225</v>
      </c>
      <c r="L25" s="3"/>
      <c r="M25" s="4" t="s">
        <v>755</v>
      </c>
      <c r="N25" s="4">
        <v>1</v>
      </c>
      <c r="O25" s="42"/>
    </row>
    <row r="26" spans="1:15" ht="36" customHeight="1">
      <c r="A26" s="106">
        <f t="shared" si="0"/>
        <v>25</v>
      </c>
      <c r="B26" s="107" t="s">
        <v>407</v>
      </c>
      <c r="C26" s="110" t="s">
        <v>925</v>
      </c>
      <c r="D26" s="102" t="s">
        <v>922</v>
      </c>
      <c r="E26" s="3" t="s">
        <v>1222</v>
      </c>
      <c r="F26" s="3" t="s">
        <v>458</v>
      </c>
      <c r="G26" s="3" t="s">
        <v>753</v>
      </c>
      <c r="H26" s="103" t="s">
        <v>215</v>
      </c>
      <c r="I26" s="3" t="s">
        <v>454</v>
      </c>
      <c r="J26" s="3" t="s">
        <v>459</v>
      </c>
      <c r="K26" s="60" t="s">
        <v>1194</v>
      </c>
      <c r="L26" s="3"/>
      <c r="M26" s="4" t="s">
        <v>755</v>
      </c>
      <c r="N26" s="4">
        <v>1</v>
      </c>
      <c r="O26" s="108"/>
    </row>
    <row r="27" spans="1:15" ht="36" customHeight="1">
      <c r="A27" s="106">
        <f t="shared" si="0"/>
        <v>26</v>
      </c>
      <c r="B27" s="107" t="s">
        <v>407</v>
      </c>
      <c r="C27" s="110" t="s">
        <v>925</v>
      </c>
      <c r="D27" s="102" t="s">
        <v>923</v>
      </c>
      <c r="E27" s="3" t="s">
        <v>1223</v>
      </c>
      <c r="F27" s="3" t="s">
        <v>456</v>
      </c>
      <c r="G27" s="3" t="s">
        <v>753</v>
      </c>
      <c r="H27" s="103" t="s">
        <v>215</v>
      </c>
      <c r="I27" s="3" t="s">
        <v>454</v>
      </c>
      <c r="J27" s="3" t="s">
        <v>457</v>
      </c>
      <c r="K27" s="60" t="s">
        <v>1194</v>
      </c>
      <c r="L27" s="3"/>
      <c r="M27" s="4" t="s">
        <v>755</v>
      </c>
      <c r="N27" s="4">
        <v>1</v>
      </c>
      <c r="O27" s="108"/>
    </row>
    <row r="28" spans="1:15" ht="36" customHeight="1">
      <c r="A28" s="106">
        <f t="shared" si="0"/>
        <v>27</v>
      </c>
      <c r="B28" s="107" t="s">
        <v>407</v>
      </c>
      <c r="C28" s="110" t="s">
        <v>925</v>
      </c>
      <c r="D28" s="102" t="s">
        <v>924</v>
      </c>
      <c r="E28" s="3" t="s">
        <v>1224</v>
      </c>
      <c r="F28" s="3" t="s">
        <v>453</v>
      </c>
      <c r="G28" s="3" t="s">
        <v>753</v>
      </c>
      <c r="H28" s="103" t="s">
        <v>215</v>
      </c>
      <c r="I28" s="3" t="s">
        <v>454</v>
      </c>
      <c r="J28" s="3" t="s">
        <v>455</v>
      </c>
      <c r="K28" s="60" t="s">
        <v>1194</v>
      </c>
      <c r="L28" s="3"/>
      <c r="M28" s="4" t="s">
        <v>755</v>
      </c>
      <c r="N28" s="4">
        <v>1</v>
      </c>
      <c r="O28" s="108"/>
    </row>
    <row r="29" spans="1:15" ht="33.75" customHeight="1">
      <c r="A29" s="106">
        <f t="shared" si="0"/>
        <v>28</v>
      </c>
      <c r="B29" s="107" t="s">
        <v>407</v>
      </c>
      <c r="C29" s="110" t="s">
        <v>935</v>
      </c>
      <c r="D29" s="110" t="s">
        <v>1221</v>
      </c>
      <c r="E29" s="3" t="s">
        <v>495</v>
      </c>
      <c r="F29" s="3" t="s">
        <v>125</v>
      </c>
      <c r="G29" s="4" t="s">
        <v>1261</v>
      </c>
      <c r="H29" s="103" t="s">
        <v>215</v>
      </c>
      <c r="I29" s="4" t="s">
        <v>1218</v>
      </c>
      <c r="J29" s="8"/>
      <c r="K29" s="20" t="s">
        <v>1219</v>
      </c>
      <c r="L29" s="3"/>
      <c r="M29" s="4" t="s">
        <v>755</v>
      </c>
      <c r="N29" s="4">
        <v>1</v>
      </c>
      <c r="O29" s="108"/>
    </row>
    <row r="30" spans="1:15" ht="33.75" customHeight="1">
      <c r="A30" s="106">
        <v>27</v>
      </c>
      <c r="B30" s="107" t="s">
        <v>407</v>
      </c>
      <c r="C30" s="110" t="s">
        <v>935</v>
      </c>
      <c r="D30" s="110" t="s">
        <v>1220</v>
      </c>
      <c r="E30" s="3" t="s">
        <v>495</v>
      </c>
      <c r="F30" s="3" t="s">
        <v>1217</v>
      </c>
      <c r="G30" s="4" t="s">
        <v>1261</v>
      </c>
      <c r="H30" s="103" t="s">
        <v>215</v>
      </c>
      <c r="I30" s="4" t="s">
        <v>1218</v>
      </c>
      <c r="J30" s="8"/>
      <c r="K30" s="20" t="s">
        <v>1219</v>
      </c>
      <c r="L30" s="3"/>
      <c r="M30" s="4" t="s">
        <v>755</v>
      </c>
      <c r="N30" s="4">
        <v>1</v>
      </c>
      <c r="O30" s="108"/>
    </row>
    <row r="31" spans="1:15" ht="36" customHeight="1">
      <c r="A31" s="106">
        <v>28</v>
      </c>
      <c r="B31" s="111" t="s">
        <v>408</v>
      </c>
      <c r="C31" s="110" t="s">
        <v>930</v>
      </c>
      <c r="D31" s="102" t="s">
        <v>936</v>
      </c>
      <c r="E31" s="3" t="s">
        <v>937</v>
      </c>
      <c r="F31" s="3" t="s">
        <v>462</v>
      </c>
      <c r="G31" s="3" t="s">
        <v>753</v>
      </c>
      <c r="H31" s="103" t="s">
        <v>215</v>
      </c>
      <c r="I31" s="3" t="s">
        <v>444</v>
      </c>
      <c r="J31" s="3" t="s">
        <v>463</v>
      </c>
      <c r="K31" s="60" t="s">
        <v>1194</v>
      </c>
      <c r="L31" s="3"/>
      <c r="M31" s="4" t="s">
        <v>755</v>
      </c>
      <c r="N31" s="4">
        <v>1</v>
      </c>
      <c r="O31" s="108"/>
    </row>
    <row r="32" spans="1:15" ht="36" customHeight="1">
      <c r="A32" s="106">
        <f t="shared" si="0"/>
        <v>29</v>
      </c>
      <c r="B32" s="111" t="s">
        <v>408</v>
      </c>
      <c r="C32" s="110" t="s">
        <v>925</v>
      </c>
      <c r="D32" s="102" t="s">
        <v>938</v>
      </c>
      <c r="E32" s="3" t="s">
        <v>545</v>
      </c>
      <c r="F32" s="3" t="s">
        <v>451</v>
      </c>
      <c r="G32" s="3" t="s">
        <v>753</v>
      </c>
      <c r="H32" s="103" t="s">
        <v>215</v>
      </c>
      <c r="I32" s="3" t="s">
        <v>445</v>
      </c>
      <c r="J32" s="3" t="s">
        <v>452</v>
      </c>
      <c r="K32" s="60" t="s">
        <v>1194</v>
      </c>
      <c r="L32" s="3"/>
      <c r="M32" s="4" t="s">
        <v>755</v>
      </c>
      <c r="N32" s="4">
        <v>1</v>
      </c>
      <c r="O32" s="108"/>
    </row>
    <row r="33" spans="1:15" ht="36" customHeight="1">
      <c r="A33" s="106">
        <f t="shared" si="0"/>
        <v>30</v>
      </c>
      <c r="B33" s="111" t="s">
        <v>408</v>
      </c>
      <c r="C33" s="110" t="s">
        <v>929</v>
      </c>
      <c r="D33" s="102" t="s">
        <v>939</v>
      </c>
      <c r="E33" s="3" t="s">
        <v>552</v>
      </c>
      <c r="F33" s="3" t="s">
        <v>464</v>
      </c>
      <c r="G33" s="3" t="s">
        <v>753</v>
      </c>
      <c r="H33" s="103" t="s">
        <v>215</v>
      </c>
      <c r="I33" s="3" t="s">
        <v>465</v>
      </c>
      <c r="J33" s="3" t="s">
        <v>466</v>
      </c>
      <c r="K33" s="60" t="s">
        <v>1194</v>
      </c>
      <c r="L33" s="3"/>
      <c r="M33" s="4" t="s">
        <v>755</v>
      </c>
      <c r="N33" s="4">
        <v>1</v>
      </c>
      <c r="O33" s="108"/>
    </row>
    <row r="34" spans="1:15" ht="36" customHeight="1">
      <c r="A34" s="106">
        <f t="shared" si="0"/>
        <v>31</v>
      </c>
      <c r="B34" s="111" t="s">
        <v>408</v>
      </c>
      <c r="C34" s="110" t="s">
        <v>929</v>
      </c>
      <c r="D34" s="102" t="s">
        <v>940</v>
      </c>
      <c r="E34" s="3" t="s">
        <v>551</v>
      </c>
      <c r="F34" s="3" t="s">
        <v>467</v>
      </c>
      <c r="G34" s="3" t="s">
        <v>753</v>
      </c>
      <c r="H34" s="103" t="s">
        <v>215</v>
      </c>
      <c r="I34" s="3" t="s">
        <v>465</v>
      </c>
      <c r="J34" s="3" t="s">
        <v>468</v>
      </c>
      <c r="K34" s="60" t="s">
        <v>1194</v>
      </c>
      <c r="L34" s="3"/>
      <c r="M34" s="4" t="s">
        <v>755</v>
      </c>
      <c r="N34" s="4">
        <v>1</v>
      </c>
      <c r="O34" s="108"/>
    </row>
    <row r="35" spans="1:15" ht="36" customHeight="1">
      <c r="A35" s="106">
        <f t="shared" si="0"/>
        <v>32</v>
      </c>
      <c r="B35" s="111" t="s">
        <v>408</v>
      </c>
      <c r="C35" s="110" t="s">
        <v>930</v>
      </c>
      <c r="D35" s="102" t="s">
        <v>941</v>
      </c>
      <c r="E35" s="3" t="s">
        <v>550</v>
      </c>
      <c r="F35" s="3" t="s">
        <v>460</v>
      </c>
      <c r="G35" s="3" t="s">
        <v>753</v>
      </c>
      <c r="H35" s="103" t="s">
        <v>215</v>
      </c>
      <c r="I35" s="3" t="s">
        <v>444</v>
      </c>
      <c r="J35" s="3" t="s">
        <v>461</v>
      </c>
      <c r="K35" s="60" t="s">
        <v>1194</v>
      </c>
      <c r="L35" s="3"/>
      <c r="M35" s="4" t="s">
        <v>755</v>
      </c>
      <c r="N35" s="4">
        <v>1</v>
      </c>
      <c r="O35" s="108"/>
    </row>
    <row r="36" spans="1:15" ht="36" customHeight="1">
      <c r="A36" s="106">
        <f t="shared" si="0"/>
        <v>33</v>
      </c>
      <c r="B36" s="111" t="s">
        <v>757</v>
      </c>
      <c r="C36" s="102" t="s">
        <v>926</v>
      </c>
      <c r="D36" s="110" t="s">
        <v>933</v>
      </c>
      <c r="E36" s="3" t="s">
        <v>759</v>
      </c>
      <c r="F36" s="3" t="s">
        <v>931</v>
      </c>
      <c r="G36" s="3" t="s">
        <v>753</v>
      </c>
      <c r="H36" s="103" t="s">
        <v>215</v>
      </c>
      <c r="I36" s="3" t="s">
        <v>1202</v>
      </c>
      <c r="J36" s="3" t="s">
        <v>1204</v>
      </c>
      <c r="K36" s="20" t="s">
        <v>1203</v>
      </c>
      <c r="L36" s="3"/>
      <c r="M36" s="4" t="s">
        <v>755</v>
      </c>
      <c r="N36" s="4">
        <v>1</v>
      </c>
      <c r="O36" s="108"/>
    </row>
    <row r="37" spans="1:15" ht="36" customHeight="1">
      <c r="A37" s="106">
        <f t="shared" si="0"/>
        <v>34</v>
      </c>
      <c r="B37" s="111" t="s">
        <v>757</v>
      </c>
      <c r="C37" s="102" t="s">
        <v>926</v>
      </c>
      <c r="D37" s="110" t="s">
        <v>934</v>
      </c>
      <c r="E37" s="3" t="s">
        <v>758</v>
      </c>
      <c r="F37" s="3" t="s">
        <v>932</v>
      </c>
      <c r="G37" s="3" t="s">
        <v>753</v>
      </c>
      <c r="H37" s="103" t="s">
        <v>215</v>
      </c>
      <c r="I37" s="3" t="s">
        <v>1202</v>
      </c>
      <c r="J37" s="3" t="s">
        <v>1201</v>
      </c>
      <c r="K37" s="20" t="s">
        <v>1203</v>
      </c>
      <c r="L37" s="3"/>
      <c r="M37" s="4" t="s">
        <v>755</v>
      </c>
      <c r="N37" s="4">
        <v>1</v>
      </c>
      <c r="O37" s="108"/>
    </row>
    <row r="38" spans="1:15" ht="36" customHeight="1">
      <c r="A38" s="112">
        <v>35</v>
      </c>
      <c r="B38" s="111" t="s">
        <v>408</v>
      </c>
      <c r="C38" s="113" t="s">
        <v>942</v>
      </c>
      <c r="D38" s="114"/>
      <c r="E38" s="3" t="s">
        <v>1250</v>
      </c>
      <c r="F38" s="115" t="s">
        <v>943</v>
      </c>
      <c r="G38" s="3" t="s">
        <v>753</v>
      </c>
      <c r="H38" s="103" t="s">
        <v>215</v>
      </c>
      <c r="I38" s="103" t="s">
        <v>1148</v>
      </c>
      <c r="J38" s="116" t="s">
        <v>1078</v>
      </c>
      <c r="K38" s="20" t="s">
        <v>1184</v>
      </c>
      <c r="L38" s="117" t="s">
        <v>1249</v>
      </c>
      <c r="M38" s="4" t="s">
        <v>755</v>
      </c>
      <c r="N38" s="4">
        <v>1</v>
      </c>
      <c r="O38" s="77"/>
    </row>
    <row r="39" spans="1:15" ht="36" customHeight="1">
      <c r="A39" s="112">
        <v>36</v>
      </c>
      <c r="B39" s="111" t="s">
        <v>408</v>
      </c>
      <c r="C39" s="113" t="s">
        <v>942</v>
      </c>
      <c r="D39" s="114"/>
      <c r="E39" s="3" t="s">
        <v>1250</v>
      </c>
      <c r="F39" s="115" t="s">
        <v>944</v>
      </c>
      <c r="G39" s="3" t="s">
        <v>753</v>
      </c>
      <c r="H39" s="103" t="s">
        <v>215</v>
      </c>
      <c r="I39" s="103" t="s">
        <v>1148</v>
      </c>
      <c r="J39" s="118" t="s">
        <v>1079</v>
      </c>
      <c r="K39" s="20" t="s">
        <v>1184</v>
      </c>
      <c r="L39" s="117" t="s">
        <v>1249</v>
      </c>
      <c r="M39" s="4" t="s">
        <v>755</v>
      </c>
      <c r="N39" s="4">
        <v>1</v>
      </c>
      <c r="O39" s="77"/>
    </row>
    <row r="40" spans="1:15" ht="36" customHeight="1">
      <c r="A40" s="112">
        <v>37</v>
      </c>
      <c r="B40" s="111" t="s">
        <v>408</v>
      </c>
      <c r="C40" s="113" t="s">
        <v>942</v>
      </c>
      <c r="D40" s="114"/>
      <c r="E40" s="3" t="s">
        <v>1031</v>
      </c>
      <c r="F40" s="115" t="s">
        <v>945</v>
      </c>
      <c r="G40" s="3" t="s">
        <v>753</v>
      </c>
      <c r="H40" s="103" t="s">
        <v>215</v>
      </c>
      <c r="I40" s="103" t="s">
        <v>1149</v>
      </c>
      <c r="J40" s="116" t="s">
        <v>1080</v>
      </c>
      <c r="K40" s="20" t="s">
        <v>1184</v>
      </c>
      <c r="L40" s="117" t="s">
        <v>1249</v>
      </c>
      <c r="M40" s="4" t="s">
        <v>755</v>
      </c>
      <c r="N40" s="4">
        <v>1</v>
      </c>
      <c r="O40" s="77"/>
    </row>
    <row r="41" spans="1:15" ht="36" customHeight="1">
      <c r="A41" s="112">
        <v>38</v>
      </c>
      <c r="B41" s="111" t="s">
        <v>408</v>
      </c>
      <c r="C41" s="113" t="s">
        <v>1226</v>
      </c>
      <c r="D41" s="114" t="s">
        <v>1227</v>
      </c>
      <c r="E41" s="3" t="s">
        <v>1032</v>
      </c>
      <c r="F41" s="115" t="s">
        <v>946</v>
      </c>
      <c r="G41" s="3" t="s">
        <v>753</v>
      </c>
      <c r="H41" s="103" t="s">
        <v>215</v>
      </c>
      <c r="I41" s="103" t="s">
        <v>1150</v>
      </c>
      <c r="J41" s="116" t="s">
        <v>1081</v>
      </c>
      <c r="K41" s="20" t="s">
        <v>1184</v>
      </c>
      <c r="L41" s="117" t="s">
        <v>1249</v>
      </c>
      <c r="M41" s="4" t="s">
        <v>755</v>
      </c>
      <c r="N41" s="4">
        <v>1</v>
      </c>
      <c r="O41" s="77"/>
    </row>
    <row r="42" spans="1:15" ht="36" customHeight="1">
      <c r="A42" s="112">
        <v>39</v>
      </c>
      <c r="B42" s="111" t="s">
        <v>408</v>
      </c>
      <c r="C42" s="113" t="s">
        <v>942</v>
      </c>
      <c r="D42" s="114"/>
      <c r="E42" s="4" t="s">
        <v>1264</v>
      </c>
      <c r="F42" s="115" t="s">
        <v>947</v>
      </c>
      <c r="G42" s="3" t="s">
        <v>753</v>
      </c>
      <c r="H42" s="103" t="s">
        <v>215</v>
      </c>
      <c r="I42" s="103" t="s">
        <v>1150</v>
      </c>
      <c r="J42" s="116" t="s">
        <v>1082</v>
      </c>
      <c r="K42" s="20" t="s">
        <v>1184</v>
      </c>
      <c r="L42" s="117" t="s">
        <v>1248</v>
      </c>
      <c r="M42" s="4" t="s">
        <v>755</v>
      </c>
      <c r="N42" s="4">
        <v>1</v>
      </c>
      <c r="O42" s="77"/>
    </row>
    <row r="43" spans="1:15" ht="36" customHeight="1">
      <c r="A43" s="112">
        <v>40</v>
      </c>
      <c r="B43" s="111" t="s">
        <v>408</v>
      </c>
      <c r="C43" s="113" t="s">
        <v>942</v>
      </c>
      <c r="D43" s="114"/>
      <c r="E43" s="3" t="s">
        <v>1255</v>
      </c>
      <c r="F43" s="115" t="s">
        <v>948</v>
      </c>
      <c r="G43" s="3" t="s">
        <v>1254</v>
      </c>
      <c r="H43" s="103" t="s">
        <v>1134</v>
      </c>
      <c r="I43" s="103" t="s">
        <v>1151</v>
      </c>
      <c r="J43" s="116">
        <v>238240252</v>
      </c>
      <c r="K43" s="20" t="s">
        <v>1184</v>
      </c>
      <c r="L43" s="117" t="s">
        <v>1247</v>
      </c>
      <c r="M43" s="4" t="s">
        <v>755</v>
      </c>
      <c r="N43" s="4">
        <v>1</v>
      </c>
      <c r="O43" s="77"/>
    </row>
    <row r="44" spans="1:15" ht="36" customHeight="1">
      <c r="A44" s="112">
        <v>41</v>
      </c>
      <c r="B44" s="111" t="s">
        <v>408</v>
      </c>
      <c r="C44" s="113" t="s">
        <v>942</v>
      </c>
      <c r="D44" s="114"/>
      <c r="E44" s="3" t="s">
        <v>1255</v>
      </c>
      <c r="F44" s="115" t="s">
        <v>949</v>
      </c>
      <c r="G44" s="3" t="s">
        <v>1254</v>
      </c>
      <c r="H44" s="103" t="s">
        <v>1134</v>
      </c>
      <c r="I44" s="103" t="s">
        <v>1151</v>
      </c>
      <c r="J44" s="116">
        <v>238240225</v>
      </c>
      <c r="K44" s="20" t="s">
        <v>1184</v>
      </c>
      <c r="L44" s="117" t="s">
        <v>1247</v>
      </c>
      <c r="M44" s="4" t="s">
        <v>755</v>
      </c>
      <c r="N44" s="4">
        <v>1</v>
      </c>
      <c r="O44" s="77"/>
    </row>
    <row r="45" spans="1:15" ht="36" customHeight="1">
      <c r="A45" s="112">
        <v>42</v>
      </c>
      <c r="B45" s="111" t="s">
        <v>408</v>
      </c>
      <c r="C45" s="113" t="s">
        <v>942</v>
      </c>
      <c r="D45" s="114"/>
      <c r="E45" s="3" t="s">
        <v>1255</v>
      </c>
      <c r="F45" s="115" t="s">
        <v>950</v>
      </c>
      <c r="G45" s="3" t="s">
        <v>1254</v>
      </c>
      <c r="H45" s="103" t="s">
        <v>1134</v>
      </c>
      <c r="I45" s="103" t="s">
        <v>1151</v>
      </c>
      <c r="J45" s="116">
        <v>238239417</v>
      </c>
      <c r="K45" s="20" t="s">
        <v>1184</v>
      </c>
      <c r="L45" s="117" t="s">
        <v>1247</v>
      </c>
      <c r="M45" s="4" t="s">
        <v>755</v>
      </c>
      <c r="N45" s="4">
        <v>1</v>
      </c>
      <c r="O45" s="77"/>
    </row>
    <row r="46" spans="1:15" ht="36" customHeight="1">
      <c r="A46" s="112">
        <v>43</v>
      </c>
      <c r="B46" s="111" t="s">
        <v>408</v>
      </c>
      <c r="C46" s="113" t="s">
        <v>942</v>
      </c>
      <c r="D46" s="114"/>
      <c r="E46" s="3" t="s">
        <v>1255</v>
      </c>
      <c r="F46" s="115" t="s">
        <v>951</v>
      </c>
      <c r="G46" s="3" t="s">
        <v>1254</v>
      </c>
      <c r="H46" s="103" t="s">
        <v>1134</v>
      </c>
      <c r="I46" s="103" t="s">
        <v>1151</v>
      </c>
      <c r="J46" s="116">
        <v>238240254</v>
      </c>
      <c r="K46" s="20" t="s">
        <v>1184</v>
      </c>
      <c r="L46" s="117" t="s">
        <v>1247</v>
      </c>
      <c r="M46" s="4" t="s">
        <v>755</v>
      </c>
      <c r="N46" s="4">
        <v>1</v>
      </c>
      <c r="O46" s="77"/>
    </row>
    <row r="47" spans="1:15" ht="36" customHeight="1">
      <c r="A47" s="112">
        <v>44</v>
      </c>
      <c r="B47" s="111" t="s">
        <v>408</v>
      </c>
      <c r="C47" s="113" t="s">
        <v>942</v>
      </c>
      <c r="D47" s="114"/>
      <c r="E47" s="3" t="s">
        <v>1257</v>
      </c>
      <c r="F47" s="115" t="s">
        <v>952</v>
      </c>
      <c r="G47" s="3" t="s">
        <v>1256</v>
      </c>
      <c r="H47" s="103" t="s">
        <v>215</v>
      </c>
      <c r="I47" s="103" t="s">
        <v>1152</v>
      </c>
      <c r="J47" s="116" t="s">
        <v>1083</v>
      </c>
      <c r="K47" s="20" t="s">
        <v>1184</v>
      </c>
      <c r="L47" s="117" t="s">
        <v>1240</v>
      </c>
      <c r="M47" s="4" t="s">
        <v>755</v>
      </c>
      <c r="N47" s="4">
        <v>1</v>
      </c>
      <c r="O47" s="77"/>
    </row>
    <row r="48" spans="1:15" ht="36" customHeight="1">
      <c r="A48" s="112">
        <v>45</v>
      </c>
      <c r="B48" s="111" t="s">
        <v>408</v>
      </c>
      <c r="C48" s="113" t="s">
        <v>942</v>
      </c>
      <c r="D48" s="114"/>
      <c r="E48" s="3" t="s">
        <v>1257</v>
      </c>
      <c r="F48" s="115" t="s">
        <v>953</v>
      </c>
      <c r="G48" s="3" t="s">
        <v>1256</v>
      </c>
      <c r="H48" s="103" t="s">
        <v>215</v>
      </c>
      <c r="I48" s="103" t="s">
        <v>1152</v>
      </c>
      <c r="J48" s="116" t="s">
        <v>1084</v>
      </c>
      <c r="K48" s="20" t="s">
        <v>1184</v>
      </c>
      <c r="L48" s="117" t="s">
        <v>1240</v>
      </c>
      <c r="M48" s="4" t="s">
        <v>755</v>
      </c>
      <c r="N48" s="4">
        <v>1</v>
      </c>
      <c r="O48" s="77"/>
    </row>
    <row r="49" spans="1:15" ht="36" customHeight="1">
      <c r="A49" s="112">
        <v>46</v>
      </c>
      <c r="B49" s="111" t="s">
        <v>408</v>
      </c>
      <c r="C49" s="113" t="s">
        <v>942</v>
      </c>
      <c r="D49" s="114"/>
      <c r="E49" s="3" t="s">
        <v>1257</v>
      </c>
      <c r="F49" s="115" t="s">
        <v>954</v>
      </c>
      <c r="G49" s="3" t="s">
        <v>1256</v>
      </c>
      <c r="H49" s="103" t="s">
        <v>215</v>
      </c>
      <c r="I49" s="103" t="s">
        <v>1152</v>
      </c>
      <c r="J49" s="116" t="s">
        <v>1085</v>
      </c>
      <c r="K49" s="20" t="s">
        <v>1184</v>
      </c>
      <c r="L49" s="117" t="s">
        <v>1240</v>
      </c>
      <c r="M49" s="4" t="s">
        <v>755</v>
      </c>
      <c r="N49" s="4">
        <v>1</v>
      </c>
      <c r="O49" s="77"/>
    </row>
    <row r="50" spans="1:15" ht="36" customHeight="1">
      <c r="A50" s="112">
        <v>47</v>
      </c>
      <c r="B50" s="111" t="s">
        <v>408</v>
      </c>
      <c r="C50" s="113" t="s">
        <v>942</v>
      </c>
      <c r="D50" s="114"/>
      <c r="E50" s="3" t="s">
        <v>1257</v>
      </c>
      <c r="F50" s="115" t="s">
        <v>955</v>
      </c>
      <c r="G50" s="3" t="s">
        <v>1256</v>
      </c>
      <c r="H50" s="103" t="s">
        <v>215</v>
      </c>
      <c r="I50" s="103" t="s">
        <v>1152</v>
      </c>
      <c r="J50" s="116" t="s">
        <v>1086</v>
      </c>
      <c r="K50" s="20" t="s">
        <v>1184</v>
      </c>
      <c r="L50" s="117" t="s">
        <v>1240</v>
      </c>
      <c r="M50" s="4" t="s">
        <v>755</v>
      </c>
      <c r="N50" s="4">
        <v>1</v>
      </c>
      <c r="O50" s="77"/>
    </row>
    <row r="51" spans="1:15" ht="36" customHeight="1">
      <c r="A51" s="112">
        <v>48</v>
      </c>
      <c r="B51" s="111" t="s">
        <v>408</v>
      </c>
      <c r="C51" s="113" t="s">
        <v>942</v>
      </c>
      <c r="D51" s="114"/>
      <c r="E51" s="3" t="s">
        <v>1257</v>
      </c>
      <c r="F51" s="115" t="s">
        <v>956</v>
      </c>
      <c r="G51" s="3" t="s">
        <v>1256</v>
      </c>
      <c r="H51" s="103" t="s">
        <v>215</v>
      </c>
      <c r="I51" s="103" t="s">
        <v>1152</v>
      </c>
      <c r="J51" s="116" t="s">
        <v>1087</v>
      </c>
      <c r="K51" s="20" t="s">
        <v>1184</v>
      </c>
      <c r="L51" s="117" t="s">
        <v>1240</v>
      </c>
      <c r="M51" s="4" t="s">
        <v>755</v>
      </c>
      <c r="N51" s="4">
        <v>1</v>
      </c>
      <c r="O51" s="77"/>
    </row>
    <row r="52" spans="1:15" ht="36" customHeight="1">
      <c r="A52" s="112">
        <v>49</v>
      </c>
      <c r="B52" s="111" t="s">
        <v>408</v>
      </c>
      <c r="C52" s="113" t="s">
        <v>942</v>
      </c>
      <c r="D52" s="114"/>
      <c r="E52" s="3" t="s">
        <v>1257</v>
      </c>
      <c r="F52" s="115" t="s">
        <v>957</v>
      </c>
      <c r="G52" s="3" t="s">
        <v>1256</v>
      </c>
      <c r="H52" s="103" t="s">
        <v>215</v>
      </c>
      <c r="I52" s="103" t="s">
        <v>1152</v>
      </c>
      <c r="J52" s="116" t="s">
        <v>1088</v>
      </c>
      <c r="K52" s="20" t="s">
        <v>1184</v>
      </c>
      <c r="L52" s="117" t="s">
        <v>1240</v>
      </c>
      <c r="M52" s="4" t="s">
        <v>755</v>
      </c>
      <c r="N52" s="4">
        <v>1</v>
      </c>
      <c r="O52" s="77"/>
    </row>
    <row r="53" spans="1:15" ht="36" customHeight="1">
      <c r="A53" s="112">
        <v>50</v>
      </c>
      <c r="B53" s="111" t="s">
        <v>408</v>
      </c>
      <c r="C53" s="113" t="s">
        <v>942</v>
      </c>
      <c r="D53" s="114"/>
      <c r="E53" s="3" t="s">
        <v>1257</v>
      </c>
      <c r="F53" s="115" t="s">
        <v>958</v>
      </c>
      <c r="G53" s="3" t="s">
        <v>1256</v>
      </c>
      <c r="H53" s="103" t="s">
        <v>215</v>
      </c>
      <c r="I53" s="103" t="s">
        <v>1152</v>
      </c>
      <c r="J53" s="116" t="s">
        <v>1089</v>
      </c>
      <c r="K53" s="20" t="s">
        <v>1184</v>
      </c>
      <c r="L53" s="117" t="s">
        <v>1240</v>
      </c>
      <c r="M53" s="4" t="s">
        <v>755</v>
      </c>
      <c r="N53" s="4">
        <v>1</v>
      </c>
      <c r="O53" s="77"/>
    </row>
    <row r="54" spans="1:15" ht="36" customHeight="1">
      <c r="A54" s="112">
        <v>51</v>
      </c>
      <c r="B54" s="111" t="s">
        <v>408</v>
      </c>
      <c r="C54" s="113" t="s">
        <v>942</v>
      </c>
      <c r="D54" s="114"/>
      <c r="E54" s="3" t="s">
        <v>1034</v>
      </c>
      <c r="F54" s="115" t="s">
        <v>959</v>
      </c>
      <c r="G54" s="3" t="s">
        <v>1258</v>
      </c>
      <c r="H54" s="103" t="s">
        <v>215</v>
      </c>
      <c r="I54" s="103" t="s">
        <v>1153</v>
      </c>
      <c r="J54" s="116" t="s">
        <v>1090</v>
      </c>
      <c r="K54" s="20" t="s">
        <v>1184</v>
      </c>
      <c r="L54" s="117" t="s">
        <v>1238</v>
      </c>
      <c r="M54" s="4" t="s">
        <v>755</v>
      </c>
      <c r="N54" s="4">
        <v>1</v>
      </c>
      <c r="O54" s="77"/>
    </row>
    <row r="55" spans="1:15" ht="36" customHeight="1">
      <c r="A55" s="112">
        <v>52</v>
      </c>
      <c r="B55" s="111" t="s">
        <v>408</v>
      </c>
      <c r="C55" s="113" t="s">
        <v>942</v>
      </c>
      <c r="D55" s="114"/>
      <c r="E55" s="3" t="s">
        <v>1034</v>
      </c>
      <c r="F55" s="115" t="s">
        <v>960</v>
      </c>
      <c r="G55" s="3" t="s">
        <v>1258</v>
      </c>
      <c r="H55" s="103" t="s">
        <v>215</v>
      </c>
      <c r="I55" s="103" t="s">
        <v>1153</v>
      </c>
      <c r="J55" s="116" t="s">
        <v>1091</v>
      </c>
      <c r="K55" s="20" t="s">
        <v>1184</v>
      </c>
      <c r="L55" s="117" t="s">
        <v>1238</v>
      </c>
      <c r="M55" s="4" t="s">
        <v>755</v>
      </c>
      <c r="N55" s="4">
        <v>1</v>
      </c>
      <c r="O55" s="77"/>
    </row>
    <row r="56" spans="1:15" ht="36" customHeight="1">
      <c r="A56" s="112">
        <v>53</v>
      </c>
      <c r="B56" s="111" t="s">
        <v>408</v>
      </c>
      <c r="C56" s="113" t="s">
        <v>942</v>
      </c>
      <c r="D56" s="114"/>
      <c r="E56" s="3" t="s">
        <v>1035</v>
      </c>
      <c r="F56" s="115" t="s">
        <v>961</v>
      </c>
      <c r="G56" s="3" t="s">
        <v>1258</v>
      </c>
      <c r="H56" s="103" t="s">
        <v>215</v>
      </c>
      <c r="I56" s="103" t="s">
        <v>1153</v>
      </c>
      <c r="J56" s="116" t="s">
        <v>1092</v>
      </c>
      <c r="K56" s="20" t="s">
        <v>1184</v>
      </c>
      <c r="L56" s="117" t="s">
        <v>1238</v>
      </c>
      <c r="M56" s="4" t="s">
        <v>755</v>
      </c>
      <c r="N56" s="4">
        <v>1</v>
      </c>
      <c r="O56" s="77"/>
    </row>
    <row r="57" spans="1:15" ht="36" customHeight="1">
      <c r="A57" s="112">
        <v>54</v>
      </c>
      <c r="B57" s="111" t="s">
        <v>408</v>
      </c>
      <c r="C57" s="113" t="s">
        <v>942</v>
      </c>
      <c r="D57" s="114"/>
      <c r="E57" s="3" t="s">
        <v>1035</v>
      </c>
      <c r="F57" s="115" t="s">
        <v>962</v>
      </c>
      <c r="G57" s="3" t="s">
        <v>1258</v>
      </c>
      <c r="H57" s="103" t="s">
        <v>215</v>
      </c>
      <c r="I57" s="103" t="s">
        <v>1153</v>
      </c>
      <c r="J57" s="116" t="s">
        <v>1093</v>
      </c>
      <c r="K57" s="20" t="s">
        <v>1184</v>
      </c>
      <c r="L57" s="117" t="s">
        <v>1238</v>
      </c>
      <c r="M57" s="4" t="s">
        <v>755</v>
      </c>
      <c r="N57" s="4">
        <v>1</v>
      </c>
      <c r="O57" s="77"/>
    </row>
    <row r="58" spans="1:15" ht="36" customHeight="1">
      <c r="A58" s="112">
        <v>55</v>
      </c>
      <c r="B58" s="111" t="s">
        <v>408</v>
      </c>
      <c r="C58" s="113" t="s">
        <v>942</v>
      </c>
      <c r="D58" s="114" t="s">
        <v>1253</v>
      </c>
      <c r="E58" s="3" t="s">
        <v>1036</v>
      </c>
      <c r="F58" s="115" t="s">
        <v>963</v>
      </c>
      <c r="G58" s="75"/>
      <c r="H58" s="103" t="s">
        <v>215</v>
      </c>
      <c r="I58" s="103" t="s">
        <v>1154</v>
      </c>
      <c r="J58" s="116" t="s">
        <v>1094</v>
      </c>
      <c r="K58" s="20" t="s">
        <v>1184</v>
      </c>
      <c r="L58" s="117" t="s">
        <v>1233</v>
      </c>
      <c r="M58" s="4" t="s">
        <v>755</v>
      </c>
      <c r="N58" s="4">
        <v>1</v>
      </c>
      <c r="O58" s="77"/>
    </row>
    <row r="59" spans="1:15" ht="36" customHeight="1">
      <c r="A59" s="112">
        <v>56</v>
      </c>
      <c r="B59" s="111" t="s">
        <v>408</v>
      </c>
      <c r="C59" s="113" t="s">
        <v>942</v>
      </c>
      <c r="D59" s="114"/>
      <c r="E59" s="3" t="s">
        <v>1265</v>
      </c>
      <c r="F59" s="115" t="s">
        <v>964</v>
      </c>
      <c r="G59" s="75"/>
      <c r="H59" s="103" t="s">
        <v>215</v>
      </c>
      <c r="I59" s="103" t="s">
        <v>1155</v>
      </c>
      <c r="J59" s="116" t="s">
        <v>1095</v>
      </c>
      <c r="K59" s="20" t="s">
        <v>1184</v>
      </c>
      <c r="L59" s="117" t="s">
        <v>1241</v>
      </c>
      <c r="M59" s="4" t="s">
        <v>755</v>
      </c>
      <c r="N59" s="4">
        <v>1</v>
      </c>
      <c r="O59" s="77"/>
    </row>
    <row r="60" spans="1:15" ht="36" customHeight="1">
      <c r="A60" s="112">
        <v>57</v>
      </c>
      <c r="B60" s="111" t="s">
        <v>408</v>
      </c>
      <c r="C60" s="113" t="s">
        <v>942</v>
      </c>
      <c r="D60" s="114"/>
      <c r="E60" s="3" t="s">
        <v>1037</v>
      </c>
      <c r="F60" s="115" t="s">
        <v>965</v>
      </c>
      <c r="G60" s="75"/>
      <c r="H60" s="103" t="s">
        <v>215</v>
      </c>
      <c r="I60" s="103" t="s">
        <v>1156</v>
      </c>
      <c r="J60" s="116"/>
      <c r="K60" s="20" t="s">
        <v>1184</v>
      </c>
      <c r="L60" s="117" t="s">
        <v>1241</v>
      </c>
      <c r="M60" s="4" t="s">
        <v>755</v>
      </c>
      <c r="N60" s="4">
        <v>1</v>
      </c>
      <c r="O60" s="77"/>
    </row>
    <row r="61" spans="1:15" ht="36" customHeight="1">
      <c r="A61" s="112">
        <v>58</v>
      </c>
      <c r="B61" s="111" t="s">
        <v>408</v>
      </c>
      <c r="C61" s="113" t="s">
        <v>942</v>
      </c>
      <c r="D61" s="114"/>
      <c r="E61" s="3" t="s">
        <v>1038</v>
      </c>
      <c r="F61" s="115" t="s">
        <v>966</v>
      </c>
      <c r="G61" s="75"/>
      <c r="H61" s="103" t="s">
        <v>215</v>
      </c>
      <c r="I61" s="103" t="s">
        <v>1157</v>
      </c>
      <c r="J61" s="116" t="s">
        <v>1096</v>
      </c>
      <c r="K61" s="20" t="s">
        <v>1184</v>
      </c>
      <c r="L61" s="117" t="s">
        <v>1239</v>
      </c>
      <c r="M61" s="4" t="s">
        <v>755</v>
      </c>
      <c r="N61" s="4">
        <v>1</v>
      </c>
      <c r="O61" s="77"/>
    </row>
    <row r="62" spans="1:15" ht="36" customHeight="1">
      <c r="A62" s="112">
        <v>59</v>
      </c>
      <c r="B62" s="111" t="s">
        <v>408</v>
      </c>
      <c r="C62" s="113" t="s">
        <v>942</v>
      </c>
      <c r="D62" s="114"/>
      <c r="E62" s="3" t="s">
        <v>1039</v>
      </c>
      <c r="F62" s="115" t="s">
        <v>1251</v>
      </c>
      <c r="G62" s="75"/>
      <c r="H62" s="103" t="s">
        <v>215</v>
      </c>
      <c r="I62" s="103" t="s">
        <v>1152</v>
      </c>
      <c r="J62" s="116" t="s">
        <v>1097</v>
      </c>
      <c r="K62" s="20" t="s">
        <v>1184</v>
      </c>
      <c r="L62" s="117" t="s">
        <v>1240</v>
      </c>
      <c r="M62" s="4" t="s">
        <v>755</v>
      </c>
      <c r="N62" s="4">
        <v>1</v>
      </c>
      <c r="O62" s="77"/>
    </row>
    <row r="63" spans="1:15" ht="36" customHeight="1">
      <c r="A63" s="112">
        <v>60</v>
      </c>
      <c r="B63" s="111" t="s">
        <v>408</v>
      </c>
      <c r="C63" s="113" t="s">
        <v>942</v>
      </c>
      <c r="D63" s="114"/>
      <c r="E63" s="3" t="s">
        <v>1037</v>
      </c>
      <c r="F63" s="115" t="s">
        <v>967</v>
      </c>
      <c r="G63" s="75"/>
      <c r="H63" s="103" t="s">
        <v>215</v>
      </c>
      <c r="I63" s="103" t="s">
        <v>1156</v>
      </c>
      <c r="J63" s="119"/>
      <c r="K63" s="20" t="s">
        <v>1184</v>
      </c>
      <c r="L63" s="117" t="s">
        <v>1246</v>
      </c>
      <c r="M63" s="4" t="s">
        <v>755</v>
      </c>
      <c r="N63" s="4">
        <v>1</v>
      </c>
      <c r="O63" s="77"/>
    </row>
    <row r="64" spans="1:15" ht="36" customHeight="1">
      <c r="A64" s="112">
        <v>61</v>
      </c>
      <c r="B64" s="111" t="s">
        <v>408</v>
      </c>
      <c r="C64" s="113" t="s">
        <v>942</v>
      </c>
      <c r="D64" s="114"/>
      <c r="E64" s="3" t="s">
        <v>1040</v>
      </c>
      <c r="F64" s="115" t="s">
        <v>968</v>
      </c>
      <c r="G64" s="75"/>
      <c r="H64" s="103" t="s">
        <v>215</v>
      </c>
      <c r="I64" s="115" t="s">
        <v>1158</v>
      </c>
      <c r="J64" s="116" t="s">
        <v>1098</v>
      </c>
      <c r="K64" s="20" t="s">
        <v>1184</v>
      </c>
      <c r="L64" s="117" t="s">
        <v>1246</v>
      </c>
      <c r="M64" s="4" t="s">
        <v>755</v>
      </c>
      <c r="N64" s="4">
        <v>1</v>
      </c>
      <c r="O64" s="77"/>
    </row>
    <row r="65" spans="1:15" ht="36" customHeight="1">
      <c r="A65" s="112">
        <v>62</v>
      </c>
      <c r="B65" s="111" t="s">
        <v>408</v>
      </c>
      <c r="C65" s="113" t="s">
        <v>942</v>
      </c>
      <c r="D65" s="114"/>
      <c r="E65" s="3" t="s">
        <v>1034</v>
      </c>
      <c r="F65" s="115" t="s">
        <v>969</v>
      </c>
      <c r="G65" s="75"/>
      <c r="H65" s="103" t="s">
        <v>215</v>
      </c>
      <c r="I65" s="103" t="s">
        <v>1153</v>
      </c>
      <c r="J65" s="116" t="s">
        <v>1099</v>
      </c>
      <c r="K65" s="20" t="s">
        <v>1184</v>
      </c>
      <c r="L65" s="117" t="s">
        <v>1238</v>
      </c>
      <c r="M65" s="4" t="s">
        <v>755</v>
      </c>
      <c r="N65" s="4">
        <v>1</v>
      </c>
      <c r="O65" s="77"/>
    </row>
    <row r="66" spans="1:15" ht="36" customHeight="1">
      <c r="A66" s="112">
        <v>63</v>
      </c>
      <c r="B66" s="111" t="s">
        <v>408</v>
      </c>
      <c r="C66" s="113" t="s">
        <v>942</v>
      </c>
      <c r="D66" s="114"/>
      <c r="E66" s="3" t="s">
        <v>1041</v>
      </c>
      <c r="F66" s="115" t="s">
        <v>970</v>
      </c>
      <c r="G66" s="75"/>
      <c r="H66" s="103" t="s">
        <v>215</v>
      </c>
      <c r="I66" s="115" t="s">
        <v>1159</v>
      </c>
      <c r="J66" s="116" t="s">
        <v>1100</v>
      </c>
      <c r="K66" s="20" t="s">
        <v>1184</v>
      </c>
      <c r="L66" s="117" t="s">
        <v>1236</v>
      </c>
      <c r="M66" s="4" t="s">
        <v>755</v>
      </c>
      <c r="N66" s="4">
        <v>1</v>
      </c>
      <c r="O66" s="77"/>
    </row>
    <row r="67" spans="1:15" ht="36" customHeight="1">
      <c r="A67" s="112">
        <v>64</v>
      </c>
      <c r="B67" s="111" t="s">
        <v>408</v>
      </c>
      <c r="C67" s="113" t="s">
        <v>942</v>
      </c>
      <c r="D67" s="114"/>
      <c r="E67" s="3" t="s">
        <v>1042</v>
      </c>
      <c r="F67" s="115" t="s">
        <v>971</v>
      </c>
      <c r="G67" s="75"/>
      <c r="H67" s="103" t="s">
        <v>215</v>
      </c>
      <c r="I67" s="115" t="s">
        <v>1159</v>
      </c>
      <c r="J67" s="116" t="s">
        <v>1101</v>
      </c>
      <c r="K67" s="20" t="s">
        <v>1184</v>
      </c>
      <c r="L67" s="117" t="s">
        <v>1236</v>
      </c>
      <c r="M67" s="4" t="s">
        <v>755</v>
      </c>
      <c r="N67" s="4">
        <v>1</v>
      </c>
      <c r="O67" s="77"/>
    </row>
    <row r="68" spans="1:15" ht="36" customHeight="1">
      <c r="A68" s="112">
        <v>65</v>
      </c>
      <c r="B68" s="111" t="s">
        <v>408</v>
      </c>
      <c r="C68" s="113" t="s">
        <v>942</v>
      </c>
      <c r="D68" s="114"/>
      <c r="E68" s="3" t="s">
        <v>1043</v>
      </c>
      <c r="F68" s="115" t="s">
        <v>972</v>
      </c>
      <c r="G68" s="75"/>
      <c r="H68" s="103" t="s">
        <v>215</v>
      </c>
      <c r="I68" s="115" t="s">
        <v>1159</v>
      </c>
      <c r="J68" s="116" t="s">
        <v>1102</v>
      </c>
      <c r="K68" s="20" t="s">
        <v>1184</v>
      </c>
      <c r="L68" s="117" t="s">
        <v>1236</v>
      </c>
      <c r="M68" s="4" t="s">
        <v>755</v>
      </c>
      <c r="N68" s="4">
        <v>1</v>
      </c>
      <c r="O68" s="77"/>
    </row>
    <row r="69" spans="1:15" ht="36" customHeight="1">
      <c r="A69" s="112">
        <v>66</v>
      </c>
      <c r="B69" s="111" t="s">
        <v>408</v>
      </c>
      <c r="C69" s="113" t="s">
        <v>942</v>
      </c>
      <c r="D69" s="114"/>
      <c r="E69" s="3" t="s">
        <v>1044</v>
      </c>
      <c r="F69" s="115" t="s">
        <v>973</v>
      </c>
      <c r="G69" s="76" t="s">
        <v>1262</v>
      </c>
      <c r="H69" s="103" t="s">
        <v>215</v>
      </c>
      <c r="I69" s="115" t="s">
        <v>1158</v>
      </c>
      <c r="J69" s="116" t="s">
        <v>1103</v>
      </c>
      <c r="K69" s="20" t="s">
        <v>1184</v>
      </c>
      <c r="L69" s="117" t="s">
        <v>1240</v>
      </c>
      <c r="M69" s="4" t="s">
        <v>755</v>
      </c>
      <c r="N69" s="4">
        <v>1</v>
      </c>
      <c r="O69" s="77"/>
    </row>
    <row r="70" spans="1:15" ht="36" customHeight="1">
      <c r="A70" s="112">
        <v>67</v>
      </c>
      <c r="B70" s="111" t="s">
        <v>408</v>
      </c>
      <c r="C70" s="113" t="s">
        <v>942</v>
      </c>
      <c r="D70" s="114"/>
      <c r="E70" s="3" t="s">
        <v>1044</v>
      </c>
      <c r="F70" s="115" t="s">
        <v>974</v>
      </c>
      <c r="G70" s="76" t="s">
        <v>1262</v>
      </c>
      <c r="H70" s="103" t="s">
        <v>215</v>
      </c>
      <c r="I70" s="115" t="s">
        <v>1158</v>
      </c>
      <c r="J70" s="116" t="s">
        <v>1104</v>
      </c>
      <c r="K70" s="20" t="s">
        <v>1184</v>
      </c>
      <c r="L70" s="117" t="s">
        <v>1240</v>
      </c>
      <c r="M70" s="4" t="s">
        <v>755</v>
      </c>
      <c r="N70" s="4">
        <v>1</v>
      </c>
      <c r="O70" s="77"/>
    </row>
    <row r="71" spans="1:15" ht="36" customHeight="1">
      <c r="A71" s="112">
        <v>68</v>
      </c>
      <c r="B71" s="111" t="s">
        <v>408</v>
      </c>
      <c r="C71" s="113" t="s">
        <v>942</v>
      </c>
      <c r="D71" s="114"/>
      <c r="E71" s="3" t="s">
        <v>1044</v>
      </c>
      <c r="F71" s="115" t="s">
        <v>975</v>
      </c>
      <c r="G71" s="76" t="s">
        <v>1262</v>
      </c>
      <c r="H71" s="103" t="s">
        <v>215</v>
      </c>
      <c r="I71" s="115" t="s">
        <v>1158</v>
      </c>
      <c r="J71" s="116" t="s">
        <v>1105</v>
      </c>
      <c r="K71" s="20" t="s">
        <v>1184</v>
      </c>
      <c r="L71" s="117" t="s">
        <v>1240</v>
      </c>
      <c r="M71" s="4" t="s">
        <v>755</v>
      </c>
      <c r="N71" s="4">
        <v>1</v>
      </c>
      <c r="O71" s="77"/>
    </row>
    <row r="72" spans="1:15" ht="36" customHeight="1">
      <c r="A72" s="112">
        <v>69</v>
      </c>
      <c r="B72" s="111" t="s">
        <v>408</v>
      </c>
      <c r="C72" s="113" t="s">
        <v>942</v>
      </c>
      <c r="D72" s="114"/>
      <c r="E72" s="3" t="s">
        <v>1044</v>
      </c>
      <c r="F72" s="115" t="s">
        <v>976</v>
      </c>
      <c r="G72" s="76" t="s">
        <v>1262</v>
      </c>
      <c r="H72" s="103" t="s">
        <v>215</v>
      </c>
      <c r="I72" s="115" t="s">
        <v>1158</v>
      </c>
      <c r="J72" s="116" t="s">
        <v>1106</v>
      </c>
      <c r="K72" s="20" t="s">
        <v>1184</v>
      </c>
      <c r="L72" s="117" t="s">
        <v>1240</v>
      </c>
      <c r="M72" s="4" t="s">
        <v>755</v>
      </c>
      <c r="N72" s="4">
        <v>1</v>
      </c>
      <c r="O72" s="77"/>
    </row>
    <row r="73" spans="1:15" ht="36" customHeight="1">
      <c r="A73" s="112">
        <v>70</v>
      </c>
      <c r="B73" s="111" t="s">
        <v>408</v>
      </c>
      <c r="C73" s="113" t="s">
        <v>942</v>
      </c>
      <c r="D73" s="114"/>
      <c r="E73" s="3" t="s">
        <v>1033</v>
      </c>
      <c r="F73" s="115" t="s">
        <v>977</v>
      </c>
      <c r="G73" s="75"/>
      <c r="H73" s="103" t="s">
        <v>1135</v>
      </c>
      <c r="I73" s="115" t="s">
        <v>1160</v>
      </c>
      <c r="J73" s="120" t="s">
        <v>1107</v>
      </c>
      <c r="K73" s="20" t="s">
        <v>1184</v>
      </c>
      <c r="L73" s="117" t="s">
        <v>1245</v>
      </c>
      <c r="M73" s="4" t="s">
        <v>755</v>
      </c>
      <c r="N73" s="4">
        <v>1</v>
      </c>
      <c r="O73" s="77"/>
    </row>
    <row r="74" spans="1:15" ht="36" customHeight="1">
      <c r="A74" s="112">
        <v>71</v>
      </c>
      <c r="B74" s="111" t="s">
        <v>408</v>
      </c>
      <c r="C74" s="113" t="s">
        <v>942</v>
      </c>
      <c r="D74" s="114"/>
      <c r="E74" s="3" t="s">
        <v>1033</v>
      </c>
      <c r="F74" s="115" t="s">
        <v>978</v>
      </c>
      <c r="G74" s="75"/>
      <c r="H74" s="103" t="s">
        <v>1135</v>
      </c>
      <c r="I74" s="115" t="s">
        <v>1161</v>
      </c>
      <c r="J74" s="120" t="s">
        <v>1108</v>
      </c>
      <c r="K74" s="20" t="s">
        <v>1184</v>
      </c>
      <c r="L74" s="117" t="s">
        <v>1244</v>
      </c>
      <c r="M74" s="4" t="s">
        <v>755</v>
      </c>
      <c r="N74" s="4">
        <v>1</v>
      </c>
      <c r="O74" s="77"/>
    </row>
    <row r="75" spans="1:15" ht="36" customHeight="1">
      <c r="A75" s="112">
        <v>72</v>
      </c>
      <c r="B75" s="111" t="s">
        <v>408</v>
      </c>
      <c r="C75" s="113" t="s">
        <v>942</v>
      </c>
      <c r="D75" s="114"/>
      <c r="E75" s="3" t="s">
        <v>1034</v>
      </c>
      <c r="F75" s="115" t="s">
        <v>979</v>
      </c>
      <c r="G75" s="75"/>
      <c r="H75" s="103" t="s">
        <v>1135</v>
      </c>
      <c r="I75" s="115" t="s">
        <v>1162</v>
      </c>
      <c r="J75" s="120"/>
      <c r="K75" s="20" t="s">
        <v>1184</v>
      </c>
      <c r="L75" s="117" t="s">
        <v>1243</v>
      </c>
      <c r="M75" s="4" t="s">
        <v>755</v>
      </c>
      <c r="N75" s="4">
        <v>1</v>
      </c>
      <c r="O75" s="77"/>
    </row>
    <row r="76" spans="1:15" ht="36" customHeight="1">
      <c r="A76" s="112">
        <v>73</v>
      </c>
      <c r="B76" s="111" t="s">
        <v>408</v>
      </c>
      <c r="C76" s="113" t="s">
        <v>942</v>
      </c>
      <c r="D76" s="114"/>
      <c r="E76" s="3" t="s">
        <v>1045</v>
      </c>
      <c r="F76" s="115" t="s">
        <v>980</v>
      </c>
      <c r="G76" s="75"/>
      <c r="H76" s="103" t="s">
        <v>1135</v>
      </c>
      <c r="I76" s="115" t="s">
        <v>1163</v>
      </c>
      <c r="J76" s="120"/>
      <c r="K76" s="20" t="s">
        <v>1184</v>
      </c>
      <c r="L76" s="117" t="s">
        <v>1242</v>
      </c>
      <c r="M76" s="4" t="s">
        <v>755</v>
      </c>
      <c r="N76" s="4">
        <v>1</v>
      </c>
      <c r="O76" s="77"/>
    </row>
    <row r="77" spans="1:15" ht="36" customHeight="1">
      <c r="A77" s="112">
        <v>74</v>
      </c>
      <c r="B77" s="111" t="s">
        <v>408</v>
      </c>
      <c r="C77" s="113" t="s">
        <v>942</v>
      </c>
      <c r="D77" s="114"/>
      <c r="E77" s="3" t="s">
        <v>1046</v>
      </c>
      <c r="F77" s="115" t="s">
        <v>981</v>
      </c>
      <c r="G77" s="75"/>
      <c r="H77" s="115" t="s">
        <v>215</v>
      </c>
      <c r="I77" s="103" t="s">
        <v>1164</v>
      </c>
      <c r="J77" s="118" t="s">
        <v>1109</v>
      </c>
      <c r="K77" s="20" t="s">
        <v>1184</v>
      </c>
      <c r="L77" s="117" t="s">
        <v>1239</v>
      </c>
      <c r="M77" s="4" t="s">
        <v>755</v>
      </c>
      <c r="N77" s="4">
        <v>1</v>
      </c>
      <c r="O77" s="77"/>
    </row>
    <row r="78" spans="1:15" ht="36" customHeight="1">
      <c r="A78" s="112">
        <v>75</v>
      </c>
      <c r="B78" s="111" t="s">
        <v>408</v>
      </c>
      <c r="C78" s="113" t="s">
        <v>942</v>
      </c>
      <c r="D78" s="114"/>
      <c r="E78" s="3" t="s">
        <v>1047</v>
      </c>
      <c r="F78" s="115" t="s">
        <v>982</v>
      </c>
      <c r="G78" s="75"/>
      <c r="H78" s="115" t="s">
        <v>215</v>
      </c>
      <c r="I78" s="103" t="s">
        <v>1165</v>
      </c>
      <c r="J78" s="118" t="s">
        <v>1110</v>
      </c>
      <c r="K78" s="20" t="s">
        <v>1184</v>
      </c>
      <c r="L78" s="117" t="s">
        <v>1239</v>
      </c>
      <c r="M78" s="4" t="s">
        <v>755</v>
      </c>
      <c r="N78" s="4">
        <v>1</v>
      </c>
      <c r="O78" s="77"/>
    </row>
    <row r="79" spans="1:15" ht="36" customHeight="1">
      <c r="A79" s="112">
        <v>76</v>
      </c>
      <c r="B79" s="111" t="s">
        <v>408</v>
      </c>
      <c r="C79" s="113" t="s">
        <v>942</v>
      </c>
      <c r="D79" s="114"/>
      <c r="E79" s="3" t="s">
        <v>1048</v>
      </c>
      <c r="F79" s="115" t="s">
        <v>983</v>
      </c>
      <c r="G79" s="75"/>
      <c r="H79" s="115" t="s">
        <v>215</v>
      </c>
      <c r="I79" s="103" t="s">
        <v>1157</v>
      </c>
      <c r="J79" s="118" t="s">
        <v>1111</v>
      </c>
      <c r="K79" s="20" t="s">
        <v>1184</v>
      </c>
      <c r="L79" s="117" t="s">
        <v>1239</v>
      </c>
      <c r="M79" s="4" t="s">
        <v>755</v>
      </c>
      <c r="N79" s="4">
        <v>1</v>
      </c>
      <c r="O79" s="77"/>
    </row>
    <row r="80" spans="1:15" ht="36" customHeight="1">
      <c r="A80" s="112">
        <v>77</v>
      </c>
      <c r="B80" s="111" t="s">
        <v>408</v>
      </c>
      <c r="C80" s="113" t="s">
        <v>942</v>
      </c>
      <c r="D80" s="114"/>
      <c r="E80" s="3" t="s">
        <v>1049</v>
      </c>
      <c r="F80" s="115" t="s">
        <v>984</v>
      </c>
      <c r="G80" s="84" t="s">
        <v>1263</v>
      </c>
      <c r="H80" s="103" t="s">
        <v>215</v>
      </c>
      <c r="I80" s="103" t="s">
        <v>1166</v>
      </c>
      <c r="J80" s="116" t="s">
        <v>1112</v>
      </c>
      <c r="K80" s="20" t="s">
        <v>1184</v>
      </c>
      <c r="L80" s="117" t="s">
        <v>1241</v>
      </c>
      <c r="M80" s="4" t="s">
        <v>755</v>
      </c>
      <c r="N80" s="4">
        <v>1</v>
      </c>
      <c r="O80" s="77"/>
    </row>
    <row r="81" spans="1:15" ht="36" customHeight="1">
      <c r="A81" s="112">
        <v>78</v>
      </c>
      <c r="B81" s="111" t="s">
        <v>408</v>
      </c>
      <c r="C81" s="113" t="s">
        <v>942</v>
      </c>
      <c r="D81" s="114"/>
      <c r="E81" s="3" t="s">
        <v>1050</v>
      </c>
      <c r="F81" s="115" t="s">
        <v>985</v>
      </c>
      <c r="G81" s="75"/>
      <c r="H81" s="103" t="s">
        <v>1252</v>
      </c>
      <c r="I81" s="103" t="s">
        <v>1167</v>
      </c>
      <c r="J81" s="116"/>
      <c r="K81" s="20" t="s">
        <v>1184</v>
      </c>
      <c r="L81" s="75"/>
      <c r="M81" s="4" t="s">
        <v>755</v>
      </c>
      <c r="N81" s="4">
        <v>1</v>
      </c>
      <c r="O81" s="77"/>
    </row>
    <row r="82" spans="1:15" ht="36" customHeight="1">
      <c r="A82" s="112">
        <v>79</v>
      </c>
      <c r="B82" s="111" t="s">
        <v>408</v>
      </c>
      <c r="C82" s="113" t="s">
        <v>942</v>
      </c>
      <c r="D82" s="114"/>
      <c r="E82" s="3" t="s">
        <v>1051</v>
      </c>
      <c r="F82" s="115" t="s">
        <v>986</v>
      </c>
      <c r="G82" s="75"/>
      <c r="H82" s="103"/>
      <c r="I82" s="115"/>
      <c r="J82" s="121"/>
      <c r="K82" s="20" t="s">
        <v>1184</v>
      </c>
      <c r="L82" s="75"/>
      <c r="M82" s="4" t="s">
        <v>755</v>
      </c>
      <c r="N82" s="4">
        <v>1</v>
      </c>
      <c r="O82" s="77"/>
    </row>
    <row r="83" spans="1:15" ht="36" customHeight="1">
      <c r="A83" s="112">
        <v>80</v>
      </c>
      <c r="B83" s="111" t="s">
        <v>408</v>
      </c>
      <c r="C83" s="113" t="s">
        <v>942</v>
      </c>
      <c r="D83" s="114"/>
      <c r="E83" s="3" t="s">
        <v>1052</v>
      </c>
      <c r="F83" s="115" t="s">
        <v>987</v>
      </c>
      <c r="G83" s="84" t="s">
        <v>753</v>
      </c>
      <c r="H83" s="103" t="s">
        <v>215</v>
      </c>
      <c r="I83" s="103" t="s">
        <v>1168</v>
      </c>
      <c r="J83" s="116" t="s">
        <v>1113</v>
      </c>
      <c r="K83" s="20" t="s">
        <v>1184</v>
      </c>
      <c r="L83" s="122" t="s">
        <v>1231</v>
      </c>
      <c r="M83" s="4" t="s">
        <v>755</v>
      </c>
      <c r="N83" s="4">
        <v>1</v>
      </c>
      <c r="O83" s="77"/>
    </row>
    <row r="84" spans="1:15" ht="36" customHeight="1">
      <c r="A84" s="112">
        <v>81</v>
      </c>
      <c r="B84" s="111" t="s">
        <v>408</v>
      </c>
      <c r="C84" s="113" t="s">
        <v>942</v>
      </c>
      <c r="D84" s="114"/>
      <c r="E84" s="3" t="s">
        <v>1044</v>
      </c>
      <c r="F84" s="115" t="s">
        <v>988</v>
      </c>
      <c r="G84" s="75"/>
      <c r="H84" s="103" t="s">
        <v>215</v>
      </c>
      <c r="I84" s="103" t="s">
        <v>1152</v>
      </c>
      <c r="J84" s="116" t="s">
        <v>1114</v>
      </c>
      <c r="K84" s="20" t="s">
        <v>1184</v>
      </c>
      <c r="L84" s="117" t="s">
        <v>1240</v>
      </c>
      <c r="M84" s="4" t="s">
        <v>755</v>
      </c>
      <c r="N84" s="4">
        <v>1</v>
      </c>
      <c r="O84" s="77"/>
    </row>
    <row r="85" spans="1:15" ht="36" customHeight="1">
      <c r="A85" s="112">
        <v>82</v>
      </c>
      <c r="B85" s="111" t="s">
        <v>408</v>
      </c>
      <c r="C85" s="113" t="s">
        <v>942</v>
      </c>
      <c r="D85" s="114"/>
      <c r="E85" s="3" t="s">
        <v>1033</v>
      </c>
      <c r="F85" s="115" t="s">
        <v>989</v>
      </c>
      <c r="G85" s="75"/>
      <c r="H85" s="103" t="s">
        <v>215</v>
      </c>
      <c r="I85" s="115" t="s">
        <v>1159</v>
      </c>
      <c r="J85" s="116" t="s">
        <v>1115</v>
      </c>
      <c r="K85" s="20" t="s">
        <v>1184</v>
      </c>
      <c r="L85" s="117" t="s">
        <v>1234</v>
      </c>
      <c r="M85" s="4" t="s">
        <v>755</v>
      </c>
      <c r="N85" s="4">
        <v>1</v>
      </c>
      <c r="O85" s="77"/>
    </row>
    <row r="86" spans="1:15" ht="36" customHeight="1">
      <c r="A86" s="112">
        <v>83</v>
      </c>
      <c r="B86" s="111" t="s">
        <v>408</v>
      </c>
      <c r="C86" s="113" t="s">
        <v>942</v>
      </c>
      <c r="D86" s="114"/>
      <c r="E86" s="3" t="s">
        <v>1035</v>
      </c>
      <c r="F86" s="115" t="s">
        <v>990</v>
      </c>
      <c r="G86" s="75"/>
      <c r="H86" s="103" t="s">
        <v>215</v>
      </c>
      <c r="I86" s="103" t="s">
        <v>1153</v>
      </c>
      <c r="J86" s="116" t="s">
        <v>1116</v>
      </c>
      <c r="K86" s="20" t="s">
        <v>1184</v>
      </c>
      <c r="L86" s="117" t="s">
        <v>1238</v>
      </c>
      <c r="M86" s="4" t="s">
        <v>755</v>
      </c>
      <c r="N86" s="4">
        <v>1</v>
      </c>
      <c r="O86" s="77"/>
    </row>
    <row r="87" spans="1:15" ht="36" customHeight="1">
      <c r="A87" s="112">
        <v>84</v>
      </c>
      <c r="B87" s="111" t="s">
        <v>408</v>
      </c>
      <c r="C87" s="113" t="s">
        <v>942</v>
      </c>
      <c r="D87" s="114"/>
      <c r="E87" s="3" t="s">
        <v>1053</v>
      </c>
      <c r="F87" s="115" t="s">
        <v>991</v>
      </c>
      <c r="G87" s="75"/>
      <c r="H87" s="115" t="s">
        <v>1136</v>
      </c>
      <c r="I87" s="115" t="s">
        <v>1169</v>
      </c>
      <c r="J87" s="116" t="s">
        <v>1117</v>
      </c>
      <c r="K87" s="20" t="s">
        <v>1184</v>
      </c>
      <c r="L87" s="117" t="s">
        <v>1239</v>
      </c>
      <c r="M87" s="4" t="s">
        <v>755</v>
      </c>
      <c r="N87" s="4">
        <v>1</v>
      </c>
      <c r="O87" s="77"/>
    </row>
    <row r="88" spans="1:15" ht="36" customHeight="1">
      <c r="A88" s="112">
        <v>85</v>
      </c>
      <c r="B88" s="111" t="s">
        <v>408</v>
      </c>
      <c r="C88" s="113" t="s">
        <v>942</v>
      </c>
      <c r="D88" s="114"/>
      <c r="E88" s="3" t="s">
        <v>1053</v>
      </c>
      <c r="F88" s="115" t="s">
        <v>992</v>
      </c>
      <c r="G88" s="75"/>
      <c r="H88" s="115" t="s">
        <v>215</v>
      </c>
      <c r="I88" s="115" t="s">
        <v>1170</v>
      </c>
      <c r="J88" s="116" t="s">
        <v>1118</v>
      </c>
      <c r="K88" s="20" t="s">
        <v>1184</v>
      </c>
      <c r="L88" s="117" t="s">
        <v>1239</v>
      </c>
      <c r="M88" s="4" t="s">
        <v>755</v>
      </c>
      <c r="N88" s="4">
        <v>1</v>
      </c>
      <c r="O88" s="77"/>
    </row>
    <row r="89" spans="1:15" ht="36" customHeight="1">
      <c r="A89" s="112">
        <v>86</v>
      </c>
      <c r="B89" s="111" t="s">
        <v>408</v>
      </c>
      <c r="C89" s="113" t="s">
        <v>942</v>
      </c>
      <c r="D89" s="114"/>
      <c r="E89" s="3" t="s">
        <v>1035</v>
      </c>
      <c r="F89" s="115" t="s">
        <v>993</v>
      </c>
      <c r="G89" s="75"/>
      <c r="H89" s="103" t="s">
        <v>215</v>
      </c>
      <c r="I89" s="103" t="s">
        <v>1153</v>
      </c>
      <c r="J89" s="116" t="s">
        <v>1119</v>
      </c>
      <c r="K89" s="20" t="s">
        <v>1184</v>
      </c>
      <c r="L89" s="117" t="s">
        <v>1238</v>
      </c>
      <c r="M89" s="4" t="s">
        <v>755</v>
      </c>
      <c r="N89" s="4">
        <v>1</v>
      </c>
      <c r="O89" s="77"/>
    </row>
    <row r="90" spans="1:15" ht="36" customHeight="1">
      <c r="A90" s="112">
        <v>87</v>
      </c>
      <c r="B90" s="111" t="s">
        <v>408</v>
      </c>
      <c r="C90" s="113" t="s">
        <v>942</v>
      </c>
      <c r="D90" s="114"/>
      <c r="E90" s="3" t="s">
        <v>1054</v>
      </c>
      <c r="F90" s="115" t="s">
        <v>994</v>
      </c>
      <c r="G90" s="75"/>
      <c r="H90" s="103" t="s">
        <v>1137</v>
      </c>
      <c r="I90" s="103" t="s">
        <v>1171</v>
      </c>
      <c r="J90" s="116"/>
      <c r="K90" s="20" t="s">
        <v>1184</v>
      </c>
      <c r="L90" s="117" t="s">
        <v>1237</v>
      </c>
      <c r="M90" s="4" t="s">
        <v>755</v>
      </c>
      <c r="N90" s="4">
        <v>1</v>
      </c>
      <c r="O90" s="77"/>
    </row>
    <row r="91" spans="1:15" ht="36" customHeight="1">
      <c r="A91" s="112">
        <v>88</v>
      </c>
      <c r="B91" s="111" t="s">
        <v>408</v>
      </c>
      <c r="C91" s="113" t="s">
        <v>942</v>
      </c>
      <c r="D91" s="114"/>
      <c r="E91" s="3" t="s">
        <v>1033</v>
      </c>
      <c r="F91" s="115" t="s">
        <v>995</v>
      </c>
      <c r="G91" s="75"/>
      <c r="H91" s="103" t="s">
        <v>215</v>
      </c>
      <c r="I91" s="115" t="s">
        <v>1159</v>
      </c>
      <c r="J91" s="116"/>
      <c r="K91" s="20" t="s">
        <v>1184</v>
      </c>
      <c r="L91" s="117" t="s">
        <v>1236</v>
      </c>
      <c r="M91" s="4" t="s">
        <v>755</v>
      </c>
      <c r="N91" s="4">
        <v>1</v>
      </c>
      <c r="O91" s="77"/>
    </row>
    <row r="92" spans="1:15" ht="36" customHeight="1">
      <c r="A92" s="112">
        <v>89</v>
      </c>
      <c r="B92" s="111" t="s">
        <v>408</v>
      </c>
      <c r="C92" s="113" t="s">
        <v>942</v>
      </c>
      <c r="D92" s="114"/>
      <c r="E92" s="3" t="s">
        <v>1055</v>
      </c>
      <c r="F92" s="115" t="s">
        <v>996</v>
      </c>
      <c r="G92" s="75"/>
      <c r="H92" s="103" t="s">
        <v>1137</v>
      </c>
      <c r="I92" s="103" t="s">
        <v>1172</v>
      </c>
      <c r="J92" s="116"/>
      <c r="K92" s="20" t="s">
        <v>1184</v>
      </c>
      <c r="L92" s="117" t="s">
        <v>1235</v>
      </c>
      <c r="M92" s="4" t="s">
        <v>755</v>
      </c>
      <c r="N92" s="4">
        <v>1</v>
      </c>
      <c r="O92" s="77"/>
    </row>
    <row r="93" spans="1:15" ht="36" customHeight="1">
      <c r="A93" s="112">
        <v>90</v>
      </c>
      <c r="B93" s="111" t="s">
        <v>408</v>
      </c>
      <c r="C93" s="113" t="s">
        <v>942</v>
      </c>
      <c r="D93" s="114"/>
      <c r="E93" s="3" t="s">
        <v>1033</v>
      </c>
      <c r="F93" s="115" t="s">
        <v>997</v>
      </c>
      <c r="G93" s="75"/>
      <c r="H93" s="103" t="s">
        <v>215</v>
      </c>
      <c r="I93" s="115" t="s">
        <v>1159</v>
      </c>
      <c r="J93" s="116" t="s">
        <v>1120</v>
      </c>
      <c r="K93" s="20" t="s">
        <v>1184</v>
      </c>
      <c r="L93" s="117" t="s">
        <v>1234</v>
      </c>
      <c r="M93" s="4" t="s">
        <v>755</v>
      </c>
      <c r="N93" s="4">
        <v>1</v>
      </c>
      <c r="O93" s="77"/>
    </row>
    <row r="94" spans="1:15" ht="36" customHeight="1">
      <c r="A94" s="112">
        <v>91</v>
      </c>
      <c r="B94" s="111" t="s">
        <v>408</v>
      </c>
      <c r="C94" s="113" t="s">
        <v>942</v>
      </c>
      <c r="D94" s="114"/>
      <c r="E94" s="3" t="s">
        <v>1056</v>
      </c>
      <c r="F94" s="115" t="s">
        <v>998</v>
      </c>
      <c r="G94" s="75"/>
      <c r="H94" s="103" t="s">
        <v>1137</v>
      </c>
      <c r="I94" s="103" t="s">
        <v>1173</v>
      </c>
      <c r="J94" s="116">
        <v>9900105096</v>
      </c>
      <c r="K94" s="20" t="s">
        <v>1184</v>
      </c>
      <c r="L94" s="117" t="s">
        <v>1233</v>
      </c>
      <c r="M94" s="4" t="s">
        <v>755</v>
      </c>
      <c r="N94" s="4">
        <v>1</v>
      </c>
      <c r="O94" s="77"/>
    </row>
    <row r="95" spans="1:15" ht="36" customHeight="1">
      <c r="A95" s="112">
        <v>92</v>
      </c>
      <c r="B95" s="111" t="s">
        <v>408</v>
      </c>
      <c r="C95" s="113" t="s">
        <v>942</v>
      </c>
      <c r="D95" s="114"/>
      <c r="E95" s="3" t="s">
        <v>1057</v>
      </c>
      <c r="F95" s="115" t="s">
        <v>999</v>
      </c>
      <c r="G95" s="75"/>
      <c r="H95" s="103" t="s">
        <v>1137</v>
      </c>
      <c r="I95" s="115" t="s">
        <v>1174</v>
      </c>
      <c r="J95" s="116" t="s">
        <v>1121</v>
      </c>
      <c r="K95" s="20" t="s">
        <v>1184</v>
      </c>
      <c r="L95" s="117" t="s">
        <v>1232</v>
      </c>
      <c r="M95" s="4" t="s">
        <v>755</v>
      </c>
      <c r="N95" s="4">
        <v>1</v>
      </c>
      <c r="O95" s="77"/>
    </row>
    <row r="96" spans="1:15" ht="36" customHeight="1">
      <c r="A96" s="112">
        <v>93</v>
      </c>
      <c r="B96" s="111" t="s">
        <v>408</v>
      </c>
      <c r="C96" s="113" t="s">
        <v>942</v>
      </c>
      <c r="D96" s="114"/>
      <c r="E96" s="3" t="s">
        <v>1058</v>
      </c>
      <c r="F96" s="115" t="s">
        <v>1000</v>
      </c>
      <c r="G96" s="75"/>
      <c r="H96" s="103" t="s">
        <v>1138</v>
      </c>
      <c r="I96" s="103" t="s">
        <v>1175</v>
      </c>
      <c r="J96" s="123" t="s">
        <v>1122</v>
      </c>
      <c r="K96" s="20" t="s">
        <v>1184</v>
      </c>
      <c r="L96" s="75"/>
      <c r="M96" s="4" t="s">
        <v>755</v>
      </c>
      <c r="N96" s="4">
        <v>1</v>
      </c>
      <c r="O96" s="77"/>
    </row>
    <row r="97" spans="1:15" ht="36" customHeight="1">
      <c r="A97" s="112">
        <v>94</v>
      </c>
      <c r="B97" s="111" t="s">
        <v>408</v>
      </c>
      <c r="C97" s="113" t="s">
        <v>942</v>
      </c>
      <c r="D97" s="114"/>
      <c r="E97" s="3" t="s">
        <v>1059</v>
      </c>
      <c r="F97" s="115" t="s">
        <v>1001</v>
      </c>
      <c r="G97" s="75"/>
      <c r="H97" s="103" t="s">
        <v>215</v>
      </c>
      <c r="I97" s="103" t="s">
        <v>1168</v>
      </c>
      <c r="J97" s="116" t="s">
        <v>1123</v>
      </c>
      <c r="K97" s="20" t="s">
        <v>1184</v>
      </c>
      <c r="L97" s="122" t="s">
        <v>1231</v>
      </c>
      <c r="M97" s="4" t="s">
        <v>755</v>
      </c>
      <c r="N97" s="4">
        <v>1</v>
      </c>
      <c r="O97" s="77"/>
    </row>
    <row r="98" spans="1:15" ht="36" customHeight="1">
      <c r="A98" s="112">
        <v>95</v>
      </c>
      <c r="B98" s="111" t="s">
        <v>408</v>
      </c>
      <c r="C98" s="113" t="s">
        <v>942</v>
      </c>
      <c r="D98" s="114"/>
      <c r="E98" s="3" t="s">
        <v>1060</v>
      </c>
      <c r="F98" s="115" t="s">
        <v>1002</v>
      </c>
      <c r="G98" s="75"/>
      <c r="H98" s="103" t="s">
        <v>215</v>
      </c>
      <c r="I98" s="103" t="s">
        <v>1168</v>
      </c>
      <c r="J98" s="116" t="s">
        <v>1124</v>
      </c>
      <c r="K98" s="20" t="s">
        <v>1184</v>
      </c>
      <c r="L98" s="122" t="s">
        <v>1231</v>
      </c>
      <c r="M98" s="4" t="s">
        <v>755</v>
      </c>
      <c r="N98" s="4">
        <v>1</v>
      </c>
      <c r="O98" s="77"/>
    </row>
    <row r="99" spans="1:15" ht="36" customHeight="1">
      <c r="A99" s="112">
        <v>96</v>
      </c>
      <c r="B99" s="111" t="s">
        <v>408</v>
      </c>
      <c r="C99" s="113" t="s">
        <v>942</v>
      </c>
      <c r="D99" s="114"/>
      <c r="E99" s="3" t="s">
        <v>1061</v>
      </c>
      <c r="F99" s="115" t="s">
        <v>1003</v>
      </c>
      <c r="G99" s="75"/>
      <c r="H99" s="103"/>
      <c r="I99" s="103"/>
      <c r="J99" s="116"/>
      <c r="K99" s="20" t="s">
        <v>1184</v>
      </c>
      <c r="L99" s="75"/>
      <c r="M99" s="4" t="s">
        <v>755</v>
      </c>
      <c r="N99" s="4">
        <v>1</v>
      </c>
      <c r="O99" s="77"/>
    </row>
    <row r="100" spans="1:15" ht="36" customHeight="1">
      <c r="A100" s="112">
        <v>97</v>
      </c>
      <c r="B100" s="111" t="s">
        <v>408</v>
      </c>
      <c r="C100" s="113" t="s">
        <v>942</v>
      </c>
      <c r="D100" s="114"/>
      <c r="E100" s="3" t="s">
        <v>1062</v>
      </c>
      <c r="F100" s="124" t="s">
        <v>1004</v>
      </c>
      <c r="G100" s="75"/>
      <c r="H100" s="103" t="s">
        <v>215</v>
      </c>
      <c r="I100" s="103" t="s">
        <v>1176</v>
      </c>
      <c r="J100" s="116" t="s">
        <v>1125</v>
      </c>
      <c r="K100" s="20" t="s">
        <v>1184</v>
      </c>
      <c r="L100" s="75"/>
      <c r="M100" s="4" t="s">
        <v>755</v>
      </c>
      <c r="N100" s="4">
        <v>1</v>
      </c>
      <c r="O100" s="77"/>
    </row>
    <row r="101" spans="1:15" ht="36" customHeight="1">
      <c r="A101" s="112">
        <v>98</v>
      </c>
      <c r="B101" s="111" t="s">
        <v>408</v>
      </c>
      <c r="C101" s="113" t="s">
        <v>942</v>
      </c>
      <c r="D101" s="114"/>
      <c r="E101" s="3" t="s">
        <v>1062</v>
      </c>
      <c r="F101" s="124" t="s">
        <v>1005</v>
      </c>
      <c r="G101" s="75"/>
      <c r="H101" s="103" t="s">
        <v>215</v>
      </c>
      <c r="I101" s="103" t="s">
        <v>1176</v>
      </c>
      <c r="J101" s="116" t="s">
        <v>1126</v>
      </c>
      <c r="K101" s="20" t="s">
        <v>1184</v>
      </c>
      <c r="L101" s="75"/>
      <c r="M101" s="4" t="s">
        <v>755</v>
      </c>
      <c r="N101" s="4">
        <v>1</v>
      </c>
      <c r="O101" s="77"/>
    </row>
    <row r="102" spans="1:15" ht="36" customHeight="1">
      <c r="A102" s="112">
        <v>99</v>
      </c>
      <c r="B102" s="111" t="s">
        <v>408</v>
      </c>
      <c r="C102" s="113" t="s">
        <v>942</v>
      </c>
      <c r="D102" s="114"/>
      <c r="E102" s="3" t="s">
        <v>1063</v>
      </c>
      <c r="F102" s="115" t="s">
        <v>1006</v>
      </c>
      <c r="G102" s="75"/>
      <c r="H102" s="115" t="s">
        <v>1136</v>
      </c>
      <c r="I102" s="115" t="s">
        <v>1170</v>
      </c>
      <c r="J102" s="116" t="s">
        <v>1127</v>
      </c>
      <c r="K102" s="20" t="s">
        <v>1184</v>
      </c>
      <c r="L102" s="75"/>
      <c r="M102" s="4" t="s">
        <v>755</v>
      </c>
      <c r="N102" s="4">
        <v>1</v>
      </c>
      <c r="O102" s="77"/>
    </row>
    <row r="103" spans="1:15" ht="36" customHeight="1">
      <c r="A103" s="112">
        <v>100</v>
      </c>
      <c r="B103" s="111" t="s">
        <v>408</v>
      </c>
      <c r="C103" s="113" t="s">
        <v>942</v>
      </c>
      <c r="D103" s="114"/>
      <c r="E103" s="3" t="s">
        <v>1064</v>
      </c>
      <c r="F103" s="115" t="s">
        <v>1007</v>
      </c>
      <c r="G103" s="75"/>
      <c r="H103" s="103" t="s">
        <v>1139</v>
      </c>
      <c r="I103" s="103" t="s">
        <v>1177</v>
      </c>
      <c r="J103" s="116"/>
      <c r="K103" s="20" t="s">
        <v>1184</v>
      </c>
      <c r="L103" s="75"/>
      <c r="M103" s="4" t="s">
        <v>755</v>
      </c>
      <c r="N103" s="4">
        <v>1</v>
      </c>
      <c r="O103" s="77"/>
    </row>
    <row r="104" spans="1:15" ht="36" customHeight="1">
      <c r="A104" s="112">
        <v>101</v>
      </c>
      <c r="B104" s="111" t="s">
        <v>408</v>
      </c>
      <c r="C104" s="113" t="s">
        <v>942</v>
      </c>
      <c r="D104" s="114"/>
      <c r="E104" s="3" t="s">
        <v>1065</v>
      </c>
      <c r="F104" s="115" t="s">
        <v>1008</v>
      </c>
      <c r="G104" s="75"/>
      <c r="H104" s="103" t="s">
        <v>1139</v>
      </c>
      <c r="I104" s="103" t="s">
        <v>1177</v>
      </c>
      <c r="J104" s="116"/>
      <c r="K104" s="20" t="s">
        <v>1184</v>
      </c>
      <c r="L104" s="75"/>
      <c r="M104" s="4" t="s">
        <v>755</v>
      </c>
      <c r="N104" s="4">
        <v>1</v>
      </c>
      <c r="O104" s="77"/>
    </row>
    <row r="105" spans="1:15" ht="36" customHeight="1">
      <c r="A105" s="112">
        <v>102</v>
      </c>
      <c r="B105" s="111" t="s">
        <v>408</v>
      </c>
      <c r="C105" s="113" t="s">
        <v>942</v>
      </c>
      <c r="D105" s="114"/>
      <c r="E105" s="3" t="s">
        <v>1066</v>
      </c>
      <c r="F105" s="115" t="s">
        <v>1009</v>
      </c>
      <c r="G105" s="75"/>
      <c r="H105" s="103" t="s">
        <v>1139</v>
      </c>
      <c r="I105" s="103" t="s">
        <v>1177</v>
      </c>
      <c r="J105" s="116"/>
      <c r="K105" s="20" t="s">
        <v>1184</v>
      </c>
      <c r="L105" s="75"/>
      <c r="M105" s="4" t="s">
        <v>755</v>
      </c>
      <c r="N105" s="4">
        <v>1</v>
      </c>
      <c r="O105" s="77"/>
    </row>
    <row r="106" spans="1:15" ht="36" customHeight="1">
      <c r="A106" s="112">
        <v>103</v>
      </c>
      <c r="B106" s="111" t="s">
        <v>408</v>
      </c>
      <c r="C106" s="113" t="s">
        <v>942</v>
      </c>
      <c r="D106" s="114"/>
      <c r="E106" s="3" t="s">
        <v>1067</v>
      </c>
      <c r="F106" s="115" t="s">
        <v>1010</v>
      </c>
      <c r="G106" s="75"/>
      <c r="H106" s="103" t="s">
        <v>1139</v>
      </c>
      <c r="I106" s="103" t="s">
        <v>1177</v>
      </c>
      <c r="J106" s="116"/>
      <c r="K106" s="20" t="s">
        <v>1184</v>
      </c>
      <c r="L106" s="75"/>
      <c r="M106" s="4" t="s">
        <v>755</v>
      </c>
      <c r="N106" s="4">
        <v>1</v>
      </c>
      <c r="O106" s="77"/>
    </row>
    <row r="107" spans="1:15" ht="36" customHeight="1">
      <c r="A107" s="112">
        <v>104</v>
      </c>
      <c r="B107" s="111" t="s">
        <v>408</v>
      </c>
      <c r="C107" s="113" t="s">
        <v>942</v>
      </c>
      <c r="D107" s="114"/>
      <c r="E107" s="3" t="s">
        <v>1068</v>
      </c>
      <c r="F107" s="115" t="s">
        <v>1011</v>
      </c>
      <c r="G107" s="75"/>
      <c r="H107" s="103" t="s">
        <v>1139</v>
      </c>
      <c r="I107" s="103" t="s">
        <v>1177</v>
      </c>
      <c r="J107" s="116"/>
      <c r="K107" s="20" t="s">
        <v>1184</v>
      </c>
      <c r="L107" s="75"/>
      <c r="M107" s="4" t="s">
        <v>755</v>
      </c>
      <c r="N107" s="4">
        <v>1</v>
      </c>
      <c r="O107" s="77"/>
    </row>
    <row r="108" spans="1:15" ht="36" customHeight="1">
      <c r="A108" s="112">
        <v>105</v>
      </c>
      <c r="B108" s="111" t="s">
        <v>408</v>
      </c>
      <c r="C108" s="113" t="s">
        <v>942</v>
      </c>
      <c r="D108" s="114"/>
      <c r="E108" s="3" t="s">
        <v>1069</v>
      </c>
      <c r="F108" s="115" t="s">
        <v>1012</v>
      </c>
      <c r="G108" s="75"/>
      <c r="H108" s="115" t="s">
        <v>1136</v>
      </c>
      <c r="I108" s="115" t="s">
        <v>1170</v>
      </c>
      <c r="J108" s="116" t="s">
        <v>1128</v>
      </c>
      <c r="K108" s="20" t="s">
        <v>1184</v>
      </c>
      <c r="L108" s="75"/>
      <c r="M108" s="4" t="s">
        <v>755</v>
      </c>
      <c r="N108" s="4">
        <v>1</v>
      </c>
      <c r="O108" s="77"/>
    </row>
    <row r="109" spans="1:15" ht="36" customHeight="1">
      <c r="A109" s="112">
        <v>106</v>
      </c>
      <c r="B109" s="111" t="s">
        <v>408</v>
      </c>
      <c r="C109" s="113" t="s">
        <v>942</v>
      </c>
      <c r="D109" s="114"/>
      <c r="E109" s="3" t="s">
        <v>1070</v>
      </c>
      <c r="F109" s="115" t="s">
        <v>1013</v>
      </c>
      <c r="G109" s="75"/>
      <c r="H109" s="115" t="s">
        <v>1136</v>
      </c>
      <c r="I109" s="115" t="s">
        <v>1170</v>
      </c>
      <c r="J109" s="116"/>
      <c r="K109" s="20" t="s">
        <v>1184</v>
      </c>
      <c r="L109" s="75"/>
      <c r="M109" s="4" t="s">
        <v>755</v>
      </c>
      <c r="N109" s="4">
        <v>1</v>
      </c>
      <c r="O109" s="77"/>
    </row>
    <row r="110" spans="1:15" ht="36" customHeight="1">
      <c r="A110" s="112">
        <v>107</v>
      </c>
      <c r="B110" s="111" t="s">
        <v>408</v>
      </c>
      <c r="C110" s="113" t="s">
        <v>942</v>
      </c>
      <c r="D110" s="114"/>
      <c r="E110" s="3" t="s">
        <v>1071</v>
      </c>
      <c r="F110" s="115" t="s">
        <v>1014</v>
      </c>
      <c r="G110" s="75"/>
      <c r="H110" s="115" t="s">
        <v>1134</v>
      </c>
      <c r="I110" s="115"/>
      <c r="J110" s="125"/>
      <c r="K110" s="20" t="s">
        <v>1184</v>
      </c>
      <c r="L110" s="115" t="s">
        <v>1230</v>
      </c>
      <c r="M110" s="4" t="s">
        <v>755</v>
      </c>
      <c r="N110" s="4">
        <v>1</v>
      </c>
      <c r="O110" s="77"/>
    </row>
    <row r="111" spans="1:15" ht="36" customHeight="1">
      <c r="A111" s="112">
        <v>108</v>
      </c>
      <c r="B111" s="111" t="s">
        <v>408</v>
      </c>
      <c r="C111" s="113" t="s">
        <v>942</v>
      </c>
      <c r="D111" s="114"/>
      <c r="E111" s="3" t="s">
        <v>1072</v>
      </c>
      <c r="F111" s="115" t="s">
        <v>1015</v>
      </c>
      <c r="G111" s="75"/>
      <c r="H111" s="115" t="s">
        <v>1140</v>
      </c>
      <c r="I111" s="115" t="s">
        <v>1178</v>
      </c>
      <c r="J111" s="126" t="s">
        <v>1129</v>
      </c>
      <c r="K111" s="20" t="s">
        <v>1184</v>
      </c>
      <c r="L111" s="75"/>
      <c r="M111" s="4" t="s">
        <v>755</v>
      </c>
      <c r="N111" s="4">
        <v>1</v>
      </c>
      <c r="O111" s="77"/>
    </row>
    <row r="112" spans="1:15" ht="36" customHeight="1">
      <c r="A112" s="112">
        <v>109</v>
      </c>
      <c r="B112" s="111" t="s">
        <v>408</v>
      </c>
      <c r="C112" s="113" t="s">
        <v>942</v>
      </c>
      <c r="D112" s="114"/>
      <c r="E112" s="3" t="s">
        <v>1073</v>
      </c>
      <c r="F112" s="115" t="s">
        <v>1016</v>
      </c>
      <c r="G112" s="75"/>
      <c r="H112" s="115" t="s">
        <v>1141</v>
      </c>
      <c r="I112" s="115" t="s">
        <v>1179</v>
      </c>
      <c r="J112" s="125"/>
      <c r="K112" s="20" t="s">
        <v>1184</v>
      </c>
      <c r="L112" s="75"/>
      <c r="M112" s="4" t="s">
        <v>755</v>
      </c>
      <c r="N112" s="4">
        <v>1</v>
      </c>
      <c r="O112" s="77"/>
    </row>
    <row r="113" spans="1:15" ht="36" customHeight="1">
      <c r="A113" s="112">
        <v>110</v>
      </c>
      <c r="B113" s="111" t="s">
        <v>408</v>
      </c>
      <c r="C113" s="113" t="s">
        <v>942</v>
      </c>
      <c r="D113" s="114"/>
      <c r="E113" s="3" t="s">
        <v>1071</v>
      </c>
      <c r="F113" s="115" t="s">
        <v>1017</v>
      </c>
      <c r="G113" s="75"/>
      <c r="H113" s="115" t="s">
        <v>1134</v>
      </c>
      <c r="I113" s="127"/>
      <c r="J113" s="118"/>
      <c r="K113" s="20" t="s">
        <v>1184</v>
      </c>
      <c r="L113" s="115" t="s">
        <v>1230</v>
      </c>
      <c r="M113" s="4" t="s">
        <v>755</v>
      </c>
      <c r="N113" s="4">
        <v>1</v>
      </c>
      <c r="O113" s="77"/>
    </row>
    <row r="114" spans="1:15" ht="36" customHeight="1">
      <c r="A114" s="112">
        <v>111</v>
      </c>
      <c r="B114" s="111" t="s">
        <v>408</v>
      </c>
      <c r="C114" s="113" t="s">
        <v>942</v>
      </c>
      <c r="D114" s="114"/>
      <c r="E114" s="3" t="s">
        <v>1072</v>
      </c>
      <c r="F114" s="115" t="s">
        <v>1018</v>
      </c>
      <c r="G114" s="75"/>
      <c r="H114" s="115" t="s">
        <v>1140</v>
      </c>
      <c r="I114" s="115" t="s">
        <v>1178</v>
      </c>
      <c r="J114" s="126" t="s">
        <v>1130</v>
      </c>
      <c r="K114" s="20" t="s">
        <v>1184</v>
      </c>
      <c r="L114" s="75"/>
      <c r="M114" s="4" t="s">
        <v>755</v>
      </c>
      <c r="N114" s="4">
        <v>1</v>
      </c>
      <c r="O114" s="77"/>
    </row>
    <row r="115" spans="1:15" ht="36" customHeight="1">
      <c r="A115" s="112">
        <v>112</v>
      </c>
      <c r="B115" s="111" t="s">
        <v>408</v>
      </c>
      <c r="C115" s="113" t="s">
        <v>942</v>
      </c>
      <c r="D115" s="114"/>
      <c r="E115" s="3" t="s">
        <v>1073</v>
      </c>
      <c r="F115" s="115" t="s">
        <v>1019</v>
      </c>
      <c r="G115" s="75"/>
      <c r="H115" s="115" t="s">
        <v>1141</v>
      </c>
      <c r="I115" s="115" t="s">
        <v>1179</v>
      </c>
      <c r="J115" s="126"/>
      <c r="K115" s="20" t="s">
        <v>1184</v>
      </c>
      <c r="L115" s="75"/>
      <c r="M115" s="4" t="s">
        <v>755</v>
      </c>
      <c r="N115" s="4">
        <v>1</v>
      </c>
      <c r="O115" s="77"/>
    </row>
    <row r="116" spans="1:15" ht="36" customHeight="1">
      <c r="A116" s="112">
        <v>113</v>
      </c>
      <c r="B116" s="111" t="s">
        <v>408</v>
      </c>
      <c r="C116" s="113" t="s">
        <v>942</v>
      </c>
      <c r="D116" s="114"/>
      <c r="E116" s="3" t="s">
        <v>1071</v>
      </c>
      <c r="F116" s="115" t="s">
        <v>1020</v>
      </c>
      <c r="G116" s="75"/>
      <c r="H116" s="115" t="s">
        <v>1134</v>
      </c>
      <c r="I116" s="127"/>
      <c r="J116" s="126"/>
      <c r="K116" s="20" t="s">
        <v>1184</v>
      </c>
      <c r="L116" s="115" t="s">
        <v>1230</v>
      </c>
      <c r="M116" s="4" t="s">
        <v>755</v>
      </c>
      <c r="N116" s="4">
        <v>1</v>
      </c>
      <c r="O116" s="77"/>
    </row>
    <row r="117" spans="1:15" ht="36" customHeight="1">
      <c r="A117" s="112">
        <v>114</v>
      </c>
      <c r="B117" s="111" t="s">
        <v>408</v>
      </c>
      <c r="C117" s="113" t="s">
        <v>942</v>
      </c>
      <c r="D117" s="114"/>
      <c r="E117" s="3" t="s">
        <v>1072</v>
      </c>
      <c r="F117" s="115" t="s">
        <v>1021</v>
      </c>
      <c r="G117" s="75"/>
      <c r="H117" s="115" t="s">
        <v>1140</v>
      </c>
      <c r="I117" s="115" t="s">
        <v>1178</v>
      </c>
      <c r="J117" s="126" t="s">
        <v>1131</v>
      </c>
      <c r="K117" s="20" t="s">
        <v>1184</v>
      </c>
      <c r="L117" s="75"/>
      <c r="M117" s="4" t="s">
        <v>755</v>
      </c>
      <c r="N117" s="4">
        <v>1</v>
      </c>
      <c r="O117" s="77"/>
    </row>
    <row r="118" spans="1:15" ht="36" customHeight="1">
      <c r="A118" s="112">
        <v>115</v>
      </c>
      <c r="B118" s="111" t="s">
        <v>408</v>
      </c>
      <c r="C118" s="113" t="s">
        <v>942</v>
      </c>
      <c r="D118" s="114"/>
      <c r="E118" s="3" t="s">
        <v>1073</v>
      </c>
      <c r="F118" s="115" t="s">
        <v>1022</v>
      </c>
      <c r="G118" s="75"/>
      <c r="H118" s="115" t="s">
        <v>1141</v>
      </c>
      <c r="I118" s="115" t="s">
        <v>1179</v>
      </c>
      <c r="J118" s="126"/>
      <c r="K118" s="20" t="s">
        <v>1184</v>
      </c>
      <c r="L118" s="75"/>
      <c r="M118" s="4" t="s">
        <v>755</v>
      </c>
      <c r="N118" s="4">
        <v>1</v>
      </c>
      <c r="O118" s="77"/>
    </row>
    <row r="119" spans="1:15" ht="36" customHeight="1">
      <c r="A119" s="112">
        <v>116</v>
      </c>
      <c r="B119" s="111" t="s">
        <v>408</v>
      </c>
      <c r="C119" s="113" t="s">
        <v>942</v>
      </c>
      <c r="D119" s="114" t="s">
        <v>1228</v>
      </c>
      <c r="E119" s="3" t="s">
        <v>1044</v>
      </c>
      <c r="F119" s="115" t="s">
        <v>1023</v>
      </c>
      <c r="G119" s="75"/>
      <c r="H119" s="115" t="s">
        <v>1142</v>
      </c>
      <c r="I119" s="128"/>
      <c r="J119" s="118"/>
      <c r="K119" s="20" t="s">
        <v>1184</v>
      </c>
      <c r="L119" s="75"/>
      <c r="M119" s="4" t="s">
        <v>755</v>
      </c>
      <c r="N119" s="4">
        <v>1</v>
      </c>
      <c r="O119" s="77"/>
    </row>
    <row r="120" spans="1:15" ht="36" customHeight="1">
      <c r="A120" s="112">
        <v>117</v>
      </c>
      <c r="B120" s="111" t="s">
        <v>408</v>
      </c>
      <c r="C120" s="113" t="s">
        <v>942</v>
      </c>
      <c r="D120" s="114" t="s">
        <v>1228</v>
      </c>
      <c r="E120" s="3" t="s">
        <v>1062</v>
      </c>
      <c r="F120" s="115" t="s">
        <v>1024</v>
      </c>
      <c r="G120" s="75"/>
      <c r="H120" s="115" t="s">
        <v>1143</v>
      </c>
      <c r="I120" s="128" t="s">
        <v>1180</v>
      </c>
      <c r="J120" s="118" t="s">
        <v>1132</v>
      </c>
      <c r="K120" s="20" t="s">
        <v>1184</v>
      </c>
      <c r="L120" s="75"/>
      <c r="M120" s="4" t="s">
        <v>755</v>
      </c>
      <c r="N120" s="4">
        <v>1</v>
      </c>
      <c r="O120" s="77"/>
    </row>
    <row r="121" spans="1:15" ht="36" customHeight="1">
      <c r="A121" s="112">
        <v>118</v>
      </c>
      <c r="B121" s="111" t="s">
        <v>408</v>
      </c>
      <c r="C121" s="113" t="s">
        <v>942</v>
      </c>
      <c r="D121" s="114" t="s">
        <v>1228</v>
      </c>
      <c r="E121" s="3" t="s">
        <v>1074</v>
      </c>
      <c r="F121" s="115" t="s">
        <v>1025</v>
      </c>
      <c r="G121" s="75"/>
      <c r="H121" s="115" t="s">
        <v>1142</v>
      </c>
      <c r="I121" s="128"/>
      <c r="J121" s="118"/>
      <c r="K121" s="20" t="s">
        <v>1184</v>
      </c>
      <c r="L121" s="75"/>
      <c r="M121" s="4" t="s">
        <v>755</v>
      </c>
      <c r="N121" s="4">
        <v>1</v>
      </c>
      <c r="O121" s="77"/>
    </row>
    <row r="122" spans="1:15" ht="36" customHeight="1">
      <c r="A122" s="112">
        <v>119</v>
      </c>
      <c r="B122" s="111" t="s">
        <v>408</v>
      </c>
      <c r="C122" s="113" t="s">
        <v>942</v>
      </c>
      <c r="D122" s="114" t="s">
        <v>1228</v>
      </c>
      <c r="E122" s="3" t="s">
        <v>1075</v>
      </c>
      <c r="F122" s="129" t="s">
        <v>1026</v>
      </c>
      <c r="G122" s="75"/>
      <c r="H122" s="115" t="s">
        <v>1144</v>
      </c>
      <c r="I122" s="128" t="s">
        <v>1181</v>
      </c>
      <c r="J122" s="129" t="s">
        <v>1133</v>
      </c>
      <c r="K122" s="20" t="s">
        <v>1184</v>
      </c>
      <c r="L122" s="75"/>
      <c r="M122" s="4" t="s">
        <v>755</v>
      </c>
      <c r="N122" s="4">
        <v>1</v>
      </c>
      <c r="O122" s="77"/>
    </row>
    <row r="123" spans="1:15" ht="36" customHeight="1">
      <c r="A123" s="112">
        <v>120</v>
      </c>
      <c r="B123" s="111" t="s">
        <v>408</v>
      </c>
      <c r="C123" s="113" t="s">
        <v>942</v>
      </c>
      <c r="D123" s="114" t="s">
        <v>1228</v>
      </c>
      <c r="E123" s="3" t="s">
        <v>1044</v>
      </c>
      <c r="F123" s="129" t="s">
        <v>1027</v>
      </c>
      <c r="G123" s="75"/>
      <c r="H123" s="115" t="s">
        <v>1145</v>
      </c>
      <c r="I123" s="128" t="s">
        <v>1182</v>
      </c>
      <c r="J123" s="118">
        <v>1487183</v>
      </c>
      <c r="K123" s="20" t="s">
        <v>1184</v>
      </c>
      <c r="L123" s="75"/>
      <c r="M123" s="4" t="s">
        <v>755</v>
      </c>
      <c r="N123" s="4">
        <v>1</v>
      </c>
      <c r="O123" s="77"/>
    </row>
    <row r="124" spans="1:15" ht="36" customHeight="1">
      <c r="A124" s="112">
        <v>121</v>
      </c>
      <c r="B124" s="111" t="s">
        <v>408</v>
      </c>
      <c r="C124" s="113" t="s">
        <v>942</v>
      </c>
      <c r="D124" s="114" t="s">
        <v>1229</v>
      </c>
      <c r="E124" s="3" t="s">
        <v>1076</v>
      </c>
      <c r="F124" s="129" t="s">
        <v>1028</v>
      </c>
      <c r="G124" s="75"/>
      <c r="H124" s="115" t="s">
        <v>1146</v>
      </c>
      <c r="I124" s="128" t="s">
        <v>1183</v>
      </c>
      <c r="J124" s="130"/>
      <c r="K124" s="20" t="s">
        <v>1184</v>
      </c>
      <c r="L124" s="75"/>
      <c r="M124" s="4" t="s">
        <v>755</v>
      </c>
      <c r="N124" s="4">
        <v>1</v>
      </c>
      <c r="O124" s="77"/>
    </row>
    <row r="125" spans="1:15" ht="36" customHeight="1">
      <c r="A125" s="106">
        <v>122</v>
      </c>
      <c r="B125" s="111" t="s">
        <v>408</v>
      </c>
      <c r="C125" s="113" t="s">
        <v>942</v>
      </c>
      <c r="D125" s="114" t="s">
        <v>1229</v>
      </c>
      <c r="E125" s="3" t="s">
        <v>1077</v>
      </c>
      <c r="F125" s="115" t="s">
        <v>1029</v>
      </c>
      <c r="G125" s="75"/>
      <c r="H125" s="115" t="s">
        <v>1142</v>
      </c>
      <c r="I125" s="128"/>
      <c r="J125" s="130"/>
      <c r="K125" s="20" t="s">
        <v>1184</v>
      </c>
      <c r="L125" s="75"/>
      <c r="M125" s="4" t="s">
        <v>755</v>
      </c>
      <c r="N125" s="4">
        <v>1</v>
      </c>
      <c r="O125" s="77"/>
    </row>
    <row r="126" spans="1:15" ht="32.4" customHeight="1" thickBot="1">
      <c r="A126" s="131">
        <v>123</v>
      </c>
      <c r="B126" s="132" t="s">
        <v>408</v>
      </c>
      <c r="C126" s="133" t="s">
        <v>942</v>
      </c>
      <c r="D126" s="137" t="s">
        <v>1229</v>
      </c>
      <c r="E126" s="85" t="s">
        <v>1034</v>
      </c>
      <c r="F126" s="134" t="s">
        <v>1030</v>
      </c>
      <c r="G126" s="80"/>
      <c r="H126" s="135" t="s">
        <v>1147</v>
      </c>
      <c r="I126" s="135"/>
      <c r="J126" s="136"/>
      <c r="K126" s="82" t="s">
        <v>1184</v>
      </c>
      <c r="L126" s="80"/>
      <c r="M126" s="65" t="s">
        <v>755</v>
      </c>
      <c r="N126" s="65">
        <v>1</v>
      </c>
      <c r="O126" s="50"/>
    </row>
    <row r="127" spans="1:15" ht="16.95" customHeight="1">
      <c r="E127" s="81"/>
      <c r="F127" s="78"/>
      <c r="K127" s="79"/>
    </row>
    <row r="128" spans="1:15" s="49" customFormat="1" ht="14.4" customHeight="1">
      <c r="F128" s="78"/>
      <c r="G128" s="21"/>
      <c r="H128" s="21"/>
      <c r="K128" s="79"/>
      <c r="N128" s="138">
        <f>SUM(N2:N126)</f>
        <v>150</v>
      </c>
    </row>
    <row r="129" spans="6:11" s="49" customFormat="1" ht="14.4" customHeight="1">
      <c r="F129" s="78"/>
      <c r="G129" s="21"/>
      <c r="H129" s="21"/>
      <c r="K129" s="79"/>
    </row>
    <row r="130" spans="6:11">
      <c r="F130" s="78"/>
      <c r="K130" s="79"/>
    </row>
    <row r="131" spans="6:11">
      <c r="F131" s="78"/>
      <c r="K131" s="79"/>
    </row>
    <row r="132" spans="6:11">
      <c r="F132" s="78"/>
      <c r="K132" s="79"/>
    </row>
    <row r="133" spans="6:11">
      <c r="F133" s="78"/>
      <c r="K133" s="79"/>
    </row>
    <row r="134" spans="6:11">
      <c r="F134" s="78"/>
      <c r="K134" s="79"/>
    </row>
    <row r="135" spans="6:11">
      <c r="K135" s="79"/>
    </row>
    <row r="136" spans="6:11">
      <c r="K136" s="79"/>
    </row>
    <row r="137" spans="6:11">
      <c r="K137" s="79"/>
    </row>
    <row r="138" spans="6:11">
      <c r="K138" s="79"/>
    </row>
    <row r="139" spans="6:11">
      <c r="K139" s="79"/>
    </row>
    <row r="140" spans="6:11">
      <c r="K140" s="79"/>
    </row>
    <row r="141" spans="6:11">
      <c r="K141" s="79"/>
    </row>
    <row r="142" spans="6:11">
      <c r="K142" s="79"/>
    </row>
    <row r="143" spans="6:11">
      <c r="K143" s="79"/>
    </row>
    <row r="144" spans="6:11">
      <c r="K144" s="79"/>
    </row>
    <row r="145" spans="11:11">
      <c r="K145" s="34"/>
    </row>
    <row r="146" spans="11:11">
      <c r="K146" s="79"/>
    </row>
    <row r="147" spans="11:11">
      <c r="K147" s="79"/>
    </row>
    <row r="148" spans="11:11">
      <c r="K148" s="79"/>
    </row>
    <row r="149" spans="11:11">
      <c r="K149" s="79"/>
    </row>
    <row r="150" spans="11:11">
      <c r="K150" s="79"/>
    </row>
    <row r="151" spans="11:11">
      <c r="K151" s="79"/>
    </row>
    <row r="152" spans="11:11">
      <c r="K152" s="79"/>
    </row>
    <row r="153" spans="11:11">
      <c r="K153" s="79"/>
    </row>
    <row r="154" spans="11:11">
      <c r="K154" s="79"/>
    </row>
    <row r="155" spans="11:11">
      <c r="K155" s="79"/>
    </row>
    <row r="156" spans="11:11">
      <c r="K156" s="79"/>
    </row>
    <row r="157" spans="11:11">
      <c r="K157" s="79"/>
    </row>
    <row r="158" spans="11:11">
      <c r="K158" s="79"/>
    </row>
    <row r="159" spans="11:11">
      <c r="K159" s="79"/>
    </row>
    <row r="160" spans="11:11">
      <c r="K160" s="79"/>
    </row>
    <row r="161" spans="11:11">
      <c r="K161" s="79"/>
    </row>
    <row r="162" spans="11:11">
      <c r="K162" s="79"/>
    </row>
    <row r="163" spans="11:11">
      <c r="K163" s="79"/>
    </row>
    <row r="164" spans="11:11">
      <c r="K164" s="79"/>
    </row>
    <row r="165" spans="11:11">
      <c r="K165" s="79"/>
    </row>
    <row r="166" spans="11:11">
      <c r="K166" s="34"/>
    </row>
    <row r="167" spans="11:11">
      <c r="K167" s="34"/>
    </row>
    <row r="168" spans="11:11">
      <c r="K168" s="34"/>
    </row>
    <row r="169" spans="11:11">
      <c r="K169" s="34"/>
    </row>
    <row r="170" spans="11:11">
      <c r="K170" s="34"/>
    </row>
    <row r="171" spans="11:11">
      <c r="K171" s="34"/>
    </row>
    <row r="172" spans="11:11">
      <c r="K172" s="34"/>
    </row>
    <row r="173" spans="11:11">
      <c r="K173" s="34"/>
    </row>
    <row r="174" spans="11:11">
      <c r="K174" s="34"/>
    </row>
    <row r="175" spans="11:11">
      <c r="K175" s="83"/>
    </row>
    <row r="176" spans="11:11">
      <c r="K176" s="83"/>
    </row>
    <row r="177" spans="11:11">
      <c r="K177" s="83"/>
    </row>
    <row r="178" spans="11:11">
      <c r="K178" s="83"/>
    </row>
    <row r="179" spans="11:11">
      <c r="K179" s="83"/>
    </row>
    <row r="180" spans="11:11">
      <c r="K180" s="83"/>
    </row>
    <row r="181" spans="11:11">
      <c r="K181" s="83"/>
    </row>
    <row r="182" spans="11:11">
      <c r="K182" s="83"/>
    </row>
    <row r="183" spans="11:11">
      <c r="K183" s="83"/>
    </row>
    <row r="184" spans="11:11">
      <c r="K184" s="83"/>
    </row>
    <row r="185" spans="11:11">
      <c r="K185" s="83"/>
    </row>
    <row r="186" spans="11:11">
      <c r="K186" s="83"/>
    </row>
    <row r="187" spans="11:11">
      <c r="K187" s="83"/>
    </row>
    <row r="188" spans="11:11">
      <c r="K188" s="83"/>
    </row>
    <row r="189" spans="11:11">
      <c r="K189" s="83"/>
    </row>
    <row r="190" spans="11:11">
      <c r="K190" s="83"/>
    </row>
    <row r="191" spans="11:11">
      <c r="K191" s="83"/>
    </row>
    <row r="192" spans="11:11">
      <c r="K192" s="83"/>
    </row>
    <row r="193" spans="11:11">
      <c r="K193" s="83"/>
    </row>
    <row r="194" spans="11:11">
      <c r="K194" s="83"/>
    </row>
    <row r="195" spans="11:11">
      <c r="K195" s="83"/>
    </row>
    <row r="196" spans="11:11">
      <c r="K196" s="83"/>
    </row>
    <row r="197" spans="11:11">
      <c r="K197" s="83"/>
    </row>
    <row r="198" spans="11:11">
      <c r="K198" s="83"/>
    </row>
    <row r="199" spans="11:11">
      <c r="K199" s="83"/>
    </row>
    <row r="200" spans="11:11">
      <c r="K200" s="83"/>
    </row>
    <row r="201" spans="11:11">
      <c r="K201" s="83"/>
    </row>
    <row r="202" spans="11:11">
      <c r="K202" s="83"/>
    </row>
    <row r="203" spans="11:11">
      <c r="K203" s="83"/>
    </row>
    <row r="204" spans="11:11">
      <c r="K204" s="83"/>
    </row>
    <row r="205" spans="11:11">
      <c r="K205" s="83"/>
    </row>
    <row r="206" spans="11:11">
      <c r="K206" s="83"/>
    </row>
    <row r="207" spans="11:11">
      <c r="K207" s="83"/>
    </row>
    <row r="208" spans="11:11">
      <c r="K208" s="83"/>
    </row>
    <row r="209" spans="11:11">
      <c r="K209" s="83"/>
    </row>
    <row r="210" spans="11:11">
      <c r="K210" s="83"/>
    </row>
    <row r="211" spans="11:11">
      <c r="K211" s="83"/>
    </row>
    <row r="212" spans="11:11">
      <c r="K212" s="83"/>
    </row>
    <row r="213" spans="11:11">
      <c r="K213" s="83"/>
    </row>
    <row r="214" spans="11:11">
      <c r="K214" s="83"/>
    </row>
    <row r="215" spans="11:11">
      <c r="K215" s="83"/>
    </row>
    <row r="216" spans="11:11">
      <c r="K216" s="83"/>
    </row>
    <row r="217" spans="11:11">
      <c r="K217" s="83"/>
    </row>
  </sheetData>
  <pageMargins left="0.7" right="0.7" top="0.75" bottom="0.75" header="0.3" footer="0.3"/>
  <pageSetup paperSize="8" scale="69" fitToHeight="0" orientation="landscape" horizontalDpi="300" verticalDpi="300" r:id="rId1"/>
  <ignoredErrors>
    <ignoredError sqref="J96 J73:J7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A34F8501F78DC40862CA6C7EB4BC7F2" ma:contentTypeVersion="13" ma:contentTypeDescription="Creare un nuovo documento." ma:contentTypeScope="" ma:versionID="5a4f1522c6daaada5abee70b1d510bf8">
  <xsd:schema xmlns:xsd="http://www.w3.org/2001/XMLSchema" xmlns:xs="http://www.w3.org/2001/XMLSchema" xmlns:p="http://schemas.microsoft.com/office/2006/metadata/properties" xmlns:ns2="d6dc8885-7e1d-4ef4-8f5b-85e5e8bdb1ec" xmlns:ns3="58713b40-84ac-4bd9-afe7-75cfa34af44c" targetNamespace="http://schemas.microsoft.com/office/2006/metadata/properties" ma:root="true" ma:fieldsID="65abcfe910b764db39a0e2329168ce45" ns2:_="" ns3:_="">
    <xsd:import namespace="d6dc8885-7e1d-4ef4-8f5b-85e5e8bdb1ec"/>
    <xsd:import namespace="58713b40-84ac-4bd9-afe7-75cfa34af4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dc8885-7e1d-4ef4-8f5b-85e5e8bdb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713b40-84ac-4bd9-afe7-75cfa34af44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D4601B-C831-4037-8732-CF58C7A05F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dc8885-7e1d-4ef4-8f5b-85e5e8bdb1ec"/>
    <ds:schemaRef ds:uri="58713b40-84ac-4bd9-afe7-75cfa34af4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4B34D1-6C89-42DD-A615-785253CF36A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3E0B2E0-FFDA-409F-8745-C698E83918A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988f0a4-524a-45f2-829d-417725fa4957}" enabled="1" method="Standard" siteId="{52daf2a9-3b73-4da4-ac6a-3f81adc92b7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MONZA</vt:lpstr>
      <vt:lpstr>VIMERCATE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2025-06-11T07:03:44Z</dcterms:modified>
</cp:coreProperties>
</file>